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<sst xmlns="http://schemas.openxmlformats.org/spreadsheetml/2006/main" count="740" uniqueCount="101">
  <si>
    <t>21599</t>
  </si>
  <si>
    <t>医疗保障</t>
  </si>
  <si>
    <t>210</t>
  </si>
  <si>
    <t>支出决算表</t>
  </si>
  <si>
    <t>2130199</t>
  </si>
  <si>
    <t>技术研究与开发</t>
  </si>
  <si>
    <t>林业</t>
  </si>
  <si>
    <t>项目支出</t>
  </si>
  <si>
    <t>栏次</t>
  </si>
  <si>
    <t>教育支出</t>
  </si>
  <si>
    <t>2015年度</t>
  </si>
  <si>
    <t>对附属单位补助支出</t>
  </si>
  <si>
    <t xml:space="preserve">  科技转化与推广服务</t>
  </si>
  <si>
    <t>社会保障和就业支出</t>
  </si>
  <si>
    <t>类</t>
  </si>
  <si>
    <t>2050205</t>
  </si>
  <si>
    <t xml:space="preserve">  农业组织化与产业化经营</t>
  </si>
  <si>
    <t>— 4.%d —</t>
  </si>
  <si>
    <t>2060801</t>
  </si>
  <si>
    <t>农业</t>
  </si>
  <si>
    <t>1</t>
  </si>
  <si>
    <t>2100503</t>
  </si>
  <si>
    <t xml:space="preserve">  农业生产资料与技术补贴</t>
  </si>
  <si>
    <t>2050299</t>
  </si>
  <si>
    <t>2060503</t>
  </si>
  <si>
    <t>2080801</t>
  </si>
  <si>
    <t>5</t>
  </si>
  <si>
    <t>2130122</t>
  </si>
  <si>
    <t>20605</t>
  </si>
  <si>
    <t>221</t>
  </si>
  <si>
    <t>农林水支出</t>
  </si>
  <si>
    <t xml:space="preserve">  高中教育</t>
  </si>
  <si>
    <t>经营支出</t>
  </si>
  <si>
    <t>20805</t>
  </si>
  <si>
    <t>合计</t>
  </si>
  <si>
    <t xml:space="preserve">  林业技术推广</t>
  </si>
  <si>
    <t>20603</t>
  </si>
  <si>
    <t>编制单位：青海大学（全校汇总）</t>
  </si>
  <si>
    <t>3</t>
  </si>
  <si>
    <t xml:space="preserve">  事业单位离退休</t>
  </si>
  <si>
    <t>2130124</t>
  </si>
  <si>
    <t>支出功能分类科目编码</t>
  </si>
  <si>
    <t>2060302</t>
  </si>
  <si>
    <t>本年支出合计</t>
  </si>
  <si>
    <t xml:space="preserve">  公务员医疗补助</t>
  </si>
  <si>
    <t xml:space="preserve">  死亡抚恤</t>
  </si>
  <si>
    <t>2060403</t>
  </si>
  <si>
    <t>206</t>
  </si>
  <si>
    <t>21302</t>
  </si>
  <si>
    <t xml:space="preserve">  其他普通教育支出</t>
  </si>
  <si>
    <t>208</t>
  </si>
  <si>
    <t>21005</t>
  </si>
  <si>
    <t>2159999</t>
  </si>
  <si>
    <t>215</t>
  </si>
  <si>
    <t>行政事业单位离退休</t>
  </si>
  <si>
    <t>医疗卫生与计划生育支出</t>
  </si>
  <si>
    <t>住房保障支出</t>
  </si>
  <si>
    <t>2130206</t>
  </si>
  <si>
    <t>抚恤</t>
  </si>
  <si>
    <t xml:space="preserve">  住房公积金</t>
  </si>
  <si>
    <t xml:space="preserve">  其他应用研究支出</t>
  </si>
  <si>
    <t>科学技术支出</t>
  </si>
  <si>
    <t>2060399</t>
  </si>
  <si>
    <t xml:space="preserve">  社会公益研究</t>
  </si>
  <si>
    <t>20502</t>
  </si>
  <si>
    <t>款</t>
  </si>
  <si>
    <t>科技交流与合作</t>
  </si>
  <si>
    <t xml:space="preserve">  国际交流与合作</t>
  </si>
  <si>
    <t>213</t>
  </si>
  <si>
    <t>2050204</t>
  </si>
  <si>
    <t>2080502</t>
  </si>
  <si>
    <t>上缴上级支出</t>
  </si>
  <si>
    <t>21301</t>
  </si>
  <si>
    <t>20604</t>
  </si>
  <si>
    <t>205</t>
  </si>
  <si>
    <t>4</t>
  </si>
  <si>
    <t>2130106</t>
  </si>
  <si>
    <t xml:space="preserve">  科技条件专项</t>
  </si>
  <si>
    <t>项</t>
  </si>
  <si>
    <t>基本支出</t>
  </si>
  <si>
    <t>其他资源勘探电力信息等支出</t>
  </si>
  <si>
    <t>普通教育</t>
  </si>
  <si>
    <t>项目</t>
  </si>
  <si>
    <t>财决04表</t>
  </si>
  <si>
    <t>科技条件与服务</t>
  </si>
  <si>
    <t>住房改革支出</t>
  </si>
  <si>
    <t>20808</t>
  </si>
  <si>
    <t xml:space="preserve">  高等教育</t>
  </si>
  <si>
    <t>应用研究</t>
  </si>
  <si>
    <t>科目名称</t>
  </si>
  <si>
    <t>金额单位：元</t>
  </si>
  <si>
    <t>20608</t>
  </si>
  <si>
    <t>6</t>
  </si>
  <si>
    <t>2</t>
  </si>
  <si>
    <t xml:space="preserve">  其他资源勘探电力信息等支出</t>
  </si>
  <si>
    <t xml:space="preserve">  产业技术研究与开发</t>
  </si>
  <si>
    <t>资源勘探信息等支出</t>
  </si>
  <si>
    <t>22102</t>
  </si>
  <si>
    <t xml:space="preserve">  其他农业支出</t>
  </si>
  <si>
    <t>2210201</t>
  </si>
  <si>
    <t/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</si>
</sst>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9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42" fontId="0" fillId="0" borderId="0">
      <alignment/>
      <protection/>
    </xf>
    <xf numFmtId="43" fontId="0" fillId="0" borderId="0">
      <alignment/>
      <protection/>
    </xf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wrapText="1" shrinkToFit="1"/>
    </xf>
    <xf numFmtId="4" fontId="3" fillId="0" borderId="1" xfId="0" applyBorder="1" applyAlignment="1">
      <alignment horizontal="right" vertical="center" shrinkToFit="1"/>
    </xf>
    <xf numFmtId="0" fontId="3" fillId="0" borderId="1" xfId="0" applyBorder="1" applyAlignment="1">
      <alignment horizontal="right" vertical="center" shrinkToFit="1"/>
    </xf>
    <xf numFmtId="0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4" xfId="0" applyBorder="1" applyAlignment="1">
      <alignment horizontal="right" vertical="center" shrinkToFit="1"/>
    </xf>
    <xf numFmtId="0" fontId="3" fillId="2" borderId="5" xfId="0" applyFill="1" applyBorder="1" applyAlignment="1">
      <alignment horizontal="center" vertical="center" shrinkToFit="1"/>
    </xf>
    <xf numFmtId="0" fontId="3" fillId="2" borderId="6" xfId="0" applyFill="1" applyBorder="1" applyAlignment="1">
      <alignment horizontal="center" vertical="center" shrinkToFit="1"/>
    </xf>
    <xf numFmtId="0" fontId="3" fillId="2" borderId="6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0" borderId="8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9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176" fontId="6" fillId="0" borderId="10" xfId="0" applyNumberFormat="1" applyFont="1" applyFill="1" applyBorder="1" applyAlignment="1">
      <alignment horizontal="right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4" sqref="A4:J27"/>
    </sheetView>
  </sheetViews>
  <sheetFormatPr defaultColWidth="9.140625" defaultRowHeight="12.75"/>
  <cols>
    <col min="1" max="3" width="3.140625" style="0" customWidth="1"/>
    <col min="4" max="4" width="24.7109375" style="0" customWidth="1"/>
    <col min="5" max="5" width="13.7109375" style="0" customWidth="1"/>
    <col min="6" max="6" width="10.140625" style="0" customWidth="1"/>
    <col min="7" max="8" width="10.28125" style="0" customWidth="1"/>
    <col min="9" max="9" width="10.57421875" style="0" customWidth="1"/>
    <col min="10" max="10" width="11.8515625" style="0" customWidth="1"/>
    <col min="11" max="11" width="9.7109375" style="0" customWidth="1"/>
  </cols>
  <sheetData>
    <row r="1" ht="27">
      <c r="F1" s="4" t="s">
        <v>3</v>
      </c>
    </row>
    <row r="2" ht="15">
      <c r="J2" s="2" t="s">
        <v>83</v>
      </c>
    </row>
    <row r="3" spans="1:10" ht="15">
      <c r="A3" s="3" t="s">
        <v>37</v>
      </c>
      <c r="F3" s="1" t="s">
        <v>10</v>
      </c>
      <c r="J3" s="2" t="s">
        <v>90</v>
      </c>
    </row>
    <row r="4" spans="1:21" ht="15" customHeight="1">
      <c r="A4" s="29" t="s">
        <v>82</v>
      </c>
      <c r="B4" s="29" t="s">
        <v>100</v>
      </c>
      <c r="C4" s="29" t="s">
        <v>100</v>
      </c>
      <c r="D4" s="29" t="s">
        <v>100</v>
      </c>
      <c r="E4" s="30" t="s">
        <v>43</v>
      </c>
      <c r="F4" s="30" t="s">
        <v>79</v>
      </c>
      <c r="G4" s="30" t="s">
        <v>7</v>
      </c>
      <c r="H4" s="30" t="s">
        <v>71</v>
      </c>
      <c r="I4" s="30" t="s">
        <v>32</v>
      </c>
      <c r="J4" s="30" t="s">
        <v>11</v>
      </c>
      <c r="L4" s="29" t="s">
        <v>82</v>
      </c>
      <c r="M4" s="29" t="s">
        <v>100</v>
      </c>
      <c r="N4" s="29" t="s">
        <v>100</v>
      </c>
      <c r="O4" s="29" t="s">
        <v>100</v>
      </c>
      <c r="P4" s="30" t="s">
        <v>43</v>
      </c>
      <c r="Q4" s="30" t="s">
        <v>79</v>
      </c>
      <c r="R4" s="30" t="s">
        <v>7</v>
      </c>
      <c r="S4" s="30" t="s">
        <v>71</v>
      </c>
      <c r="T4" s="30" t="s">
        <v>32</v>
      </c>
      <c r="U4" s="30" t="s">
        <v>11</v>
      </c>
    </row>
    <row r="5" spans="1:21" ht="15" customHeight="1">
      <c r="A5" s="30" t="s">
        <v>41</v>
      </c>
      <c r="B5" s="30" t="s">
        <v>100</v>
      </c>
      <c r="C5" s="30" t="s">
        <v>100</v>
      </c>
      <c r="D5" s="29" t="s">
        <v>89</v>
      </c>
      <c r="E5" s="30" t="s">
        <v>100</v>
      </c>
      <c r="F5" s="30" t="s">
        <v>100</v>
      </c>
      <c r="G5" s="30" t="s">
        <v>100</v>
      </c>
      <c r="H5" s="30" t="s">
        <v>100</v>
      </c>
      <c r="I5" s="30" t="s">
        <v>100</v>
      </c>
      <c r="J5" s="30" t="s">
        <v>100</v>
      </c>
      <c r="L5" s="30" t="s">
        <v>41</v>
      </c>
      <c r="M5" s="30" t="s">
        <v>100</v>
      </c>
      <c r="N5" s="30" t="s">
        <v>100</v>
      </c>
      <c r="O5" s="29" t="s">
        <v>89</v>
      </c>
      <c r="P5" s="30" t="s">
        <v>100</v>
      </c>
      <c r="Q5" s="30" t="s">
        <v>100</v>
      </c>
      <c r="R5" s="30" t="s">
        <v>100</v>
      </c>
      <c r="S5" s="30" t="s">
        <v>100</v>
      </c>
      <c r="T5" s="30" t="s">
        <v>100</v>
      </c>
      <c r="U5" s="30" t="s">
        <v>100</v>
      </c>
    </row>
    <row r="6" spans="1:21" ht="15" customHeight="1">
      <c r="A6" s="30" t="s">
        <v>100</v>
      </c>
      <c r="B6" s="30" t="s">
        <v>100</v>
      </c>
      <c r="C6" s="30" t="s">
        <v>100</v>
      </c>
      <c r="D6" s="29" t="s">
        <v>100</v>
      </c>
      <c r="E6" s="30" t="s">
        <v>100</v>
      </c>
      <c r="F6" s="30" t="s">
        <v>100</v>
      </c>
      <c r="G6" s="30" t="s">
        <v>100</v>
      </c>
      <c r="H6" s="30" t="s">
        <v>100</v>
      </c>
      <c r="I6" s="30" t="s">
        <v>100</v>
      </c>
      <c r="J6" s="30" t="s">
        <v>100</v>
      </c>
      <c r="L6" s="30" t="s">
        <v>100</v>
      </c>
      <c r="M6" s="30" t="s">
        <v>100</v>
      </c>
      <c r="N6" s="30" t="s">
        <v>100</v>
      </c>
      <c r="O6" s="29" t="s">
        <v>100</v>
      </c>
      <c r="P6" s="30" t="s">
        <v>100</v>
      </c>
      <c r="Q6" s="30" t="s">
        <v>100</v>
      </c>
      <c r="R6" s="30" t="s">
        <v>100</v>
      </c>
      <c r="S6" s="30" t="s">
        <v>100</v>
      </c>
      <c r="T6" s="30" t="s">
        <v>100</v>
      </c>
      <c r="U6" s="30" t="s">
        <v>100</v>
      </c>
    </row>
    <row r="7" spans="1:21" ht="15" customHeight="1">
      <c r="A7" s="30" t="s">
        <v>100</v>
      </c>
      <c r="B7" s="30" t="s">
        <v>100</v>
      </c>
      <c r="C7" s="30" t="s">
        <v>100</v>
      </c>
      <c r="D7" s="29" t="s">
        <v>100</v>
      </c>
      <c r="E7" s="30" t="s">
        <v>100</v>
      </c>
      <c r="F7" s="30" t="s">
        <v>100</v>
      </c>
      <c r="G7" s="30" t="s">
        <v>100</v>
      </c>
      <c r="H7" s="30" t="s">
        <v>100</v>
      </c>
      <c r="I7" s="30" t="s">
        <v>100</v>
      </c>
      <c r="J7" s="30" t="s">
        <v>100</v>
      </c>
      <c r="L7" s="30" t="s">
        <v>100</v>
      </c>
      <c r="M7" s="30" t="s">
        <v>100</v>
      </c>
      <c r="N7" s="30" t="s">
        <v>100</v>
      </c>
      <c r="O7" s="29" t="s">
        <v>100</v>
      </c>
      <c r="P7" s="30" t="s">
        <v>100</v>
      </c>
      <c r="Q7" s="30" t="s">
        <v>100</v>
      </c>
      <c r="R7" s="30" t="s">
        <v>100</v>
      </c>
      <c r="S7" s="30" t="s">
        <v>100</v>
      </c>
      <c r="T7" s="30" t="s">
        <v>100</v>
      </c>
      <c r="U7" s="30" t="s">
        <v>100</v>
      </c>
    </row>
    <row r="8" spans="1:21" ht="15" customHeight="1">
      <c r="A8" s="29" t="s">
        <v>14</v>
      </c>
      <c r="B8" s="29" t="s">
        <v>65</v>
      </c>
      <c r="C8" s="29" t="s">
        <v>78</v>
      </c>
      <c r="D8" s="31" t="s">
        <v>8</v>
      </c>
      <c r="E8" s="32" t="s">
        <v>20</v>
      </c>
      <c r="F8" s="32" t="s">
        <v>93</v>
      </c>
      <c r="G8" s="32" t="s">
        <v>38</v>
      </c>
      <c r="H8" s="32" t="s">
        <v>75</v>
      </c>
      <c r="I8" s="32" t="s">
        <v>26</v>
      </c>
      <c r="J8" s="32" t="s">
        <v>92</v>
      </c>
      <c r="L8" s="29" t="s">
        <v>14</v>
      </c>
      <c r="M8" s="29" t="s">
        <v>65</v>
      </c>
      <c r="N8" s="29" t="s">
        <v>78</v>
      </c>
      <c r="O8" s="31" t="s">
        <v>8</v>
      </c>
      <c r="P8" s="32" t="s">
        <v>20</v>
      </c>
      <c r="Q8" s="32" t="s">
        <v>93</v>
      </c>
      <c r="R8" s="32" t="s">
        <v>38</v>
      </c>
      <c r="S8" s="32" t="s">
        <v>75</v>
      </c>
      <c r="T8" s="32" t="s">
        <v>26</v>
      </c>
      <c r="U8" s="32" t="s">
        <v>92</v>
      </c>
    </row>
    <row r="9" spans="1:21" ht="15" customHeight="1">
      <c r="A9" s="29" t="s">
        <v>100</v>
      </c>
      <c r="B9" s="29" t="s">
        <v>100</v>
      </c>
      <c r="C9" s="29" t="s">
        <v>100</v>
      </c>
      <c r="D9" s="31" t="s">
        <v>34</v>
      </c>
      <c r="E9" s="35">
        <f>SUM(P9/10000)</f>
        <v>98506.504997</v>
      </c>
      <c r="F9" s="35">
        <f>SUM(Q9/10000)</f>
        <v>47497.385561</v>
      </c>
      <c r="G9" s="35">
        <f>SUM(R9/10000)</f>
        <v>51009.119436</v>
      </c>
      <c r="H9" s="35" t="s">
        <v>100</v>
      </c>
      <c r="I9" s="35" t="s">
        <v>100</v>
      </c>
      <c r="J9" s="35" t="s">
        <v>100</v>
      </c>
      <c r="L9" s="29" t="s">
        <v>100</v>
      </c>
      <c r="M9" s="29" t="s">
        <v>100</v>
      </c>
      <c r="N9" s="29" t="s">
        <v>100</v>
      </c>
      <c r="O9" s="31" t="s">
        <v>34</v>
      </c>
      <c r="P9" s="35">
        <v>985065049.97</v>
      </c>
      <c r="Q9" s="35">
        <v>474973855.61</v>
      </c>
      <c r="R9" s="35">
        <v>510091194.36</v>
      </c>
      <c r="S9" s="35" t="s">
        <v>100</v>
      </c>
      <c r="T9" s="35" t="s">
        <v>100</v>
      </c>
      <c r="U9" s="35" t="s">
        <v>100</v>
      </c>
    </row>
    <row r="10" spans="1:21" ht="15" customHeight="1">
      <c r="A10" s="33" t="s">
        <v>69</v>
      </c>
      <c r="B10" s="33" t="s">
        <v>100</v>
      </c>
      <c r="C10" s="33" t="s">
        <v>100</v>
      </c>
      <c r="D10" s="34" t="s">
        <v>31</v>
      </c>
      <c r="E10" s="35">
        <f aca="true" t="shared" si="0" ref="E10:E27">SUM(P10/10000)</f>
        <v>348.948428</v>
      </c>
      <c r="F10" s="35">
        <f>SUM(Q10/10000)</f>
        <v>348.948428</v>
      </c>
      <c r="G10" s="35"/>
      <c r="H10" s="35" t="s">
        <v>100</v>
      </c>
      <c r="I10" s="35" t="s">
        <v>100</v>
      </c>
      <c r="J10" s="35" t="s">
        <v>100</v>
      </c>
      <c r="L10" s="33" t="s">
        <v>69</v>
      </c>
      <c r="M10" s="33" t="s">
        <v>100</v>
      </c>
      <c r="N10" s="33" t="s">
        <v>100</v>
      </c>
      <c r="O10" s="34" t="s">
        <v>31</v>
      </c>
      <c r="P10" s="35">
        <v>3489484.28</v>
      </c>
      <c r="Q10" s="35">
        <v>3489484.28</v>
      </c>
      <c r="R10" s="35" t="s">
        <v>100</v>
      </c>
      <c r="S10" s="35" t="s">
        <v>100</v>
      </c>
      <c r="T10" s="35" t="s">
        <v>100</v>
      </c>
      <c r="U10" s="35" t="s">
        <v>100</v>
      </c>
    </row>
    <row r="11" spans="1:21" ht="15" customHeight="1">
      <c r="A11" s="33" t="s">
        <v>15</v>
      </c>
      <c r="B11" s="33" t="s">
        <v>100</v>
      </c>
      <c r="C11" s="33" t="s">
        <v>100</v>
      </c>
      <c r="D11" s="34" t="s">
        <v>87</v>
      </c>
      <c r="E11" s="35">
        <f t="shared" si="0"/>
        <v>68199.202001</v>
      </c>
      <c r="F11" s="35">
        <f>SUM(Q11/10000)</f>
        <v>30650.058135000003</v>
      </c>
      <c r="G11" s="35">
        <f aca="true" t="shared" si="1" ref="G10:G27">SUM(R11/10000)</f>
        <v>37549.143866000006</v>
      </c>
      <c r="H11" s="35" t="s">
        <v>100</v>
      </c>
      <c r="I11" s="35" t="s">
        <v>100</v>
      </c>
      <c r="J11" s="35" t="s">
        <v>100</v>
      </c>
      <c r="L11" s="33" t="s">
        <v>15</v>
      </c>
      <c r="M11" s="33" t="s">
        <v>100</v>
      </c>
      <c r="N11" s="33" t="s">
        <v>100</v>
      </c>
      <c r="O11" s="34" t="s">
        <v>87</v>
      </c>
      <c r="P11" s="35">
        <v>681992020.01</v>
      </c>
      <c r="Q11" s="35">
        <v>306500581.35</v>
      </c>
      <c r="R11" s="35">
        <v>375491438.66</v>
      </c>
      <c r="S11" s="35" t="s">
        <v>100</v>
      </c>
      <c r="T11" s="35" t="s">
        <v>100</v>
      </c>
      <c r="U11" s="35" t="s">
        <v>100</v>
      </c>
    </row>
    <row r="12" spans="1:21" ht="15" customHeight="1">
      <c r="A12" s="33" t="s">
        <v>23</v>
      </c>
      <c r="B12" s="33" t="s">
        <v>100</v>
      </c>
      <c r="C12" s="33" t="s">
        <v>100</v>
      </c>
      <c r="D12" s="34" t="s">
        <v>49</v>
      </c>
      <c r="E12" s="35">
        <f t="shared" si="0"/>
        <v>26.8</v>
      </c>
      <c r="F12" s="35"/>
      <c r="G12" s="35">
        <f t="shared" si="1"/>
        <v>26.8</v>
      </c>
      <c r="H12" s="35" t="s">
        <v>100</v>
      </c>
      <c r="I12" s="35" t="s">
        <v>100</v>
      </c>
      <c r="J12" s="35" t="s">
        <v>100</v>
      </c>
      <c r="L12" s="33" t="s">
        <v>23</v>
      </c>
      <c r="M12" s="33" t="s">
        <v>100</v>
      </c>
      <c r="N12" s="33" t="s">
        <v>100</v>
      </c>
      <c r="O12" s="34" t="s">
        <v>49</v>
      </c>
      <c r="P12" s="35">
        <v>268000</v>
      </c>
      <c r="Q12" s="35" t="s">
        <v>100</v>
      </c>
      <c r="R12" s="35">
        <v>268000</v>
      </c>
      <c r="S12" s="35" t="s">
        <v>100</v>
      </c>
      <c r="T12" s="35" t="s">
        <v>100</v>
      </c>
      <c r="U12" s="35" t="s">
        <v>100</v>
      </c>
    </row>
    <row r="13" spans="1:21" ht="15" customHeight="1">
      <c r="A13" s="33" t="s">
        <v>42</v>
      </c>
      <c r="B13" s="33" t="s">
        <v>100</v>
      </c>
      <c r="C13" s="33" t="s">
        <v>100</v>
      </c>
      <c r="D13" s="34" t="s">
        <v>63</v>
      </c>
      <c r="E13" s="35">
        <f t="shared" si="0"/>
        <v>688.659679</v>
      </c>
      <c r="F13" s="35"/>
      <c r="G13" s="35">
        <f t="shared" si="1"/>
        <v>688.659679</v>
      </c>
      <c r="H13" s="35" t="s">
        <v>100</v>
      </c>
      <c r="I13" s="35" t="s">
        <v>100</v>
      </c>
      <c r="J13" s="35" t="s">
        <v>100</v>
      </c>
      <c r="L13" s="33" t="s">
        <v>42</v>
      </c>
      <c r="M13" s="33" t="s">
        <v>100</v>
      </c>
      <c r="N13" s="33" t="s">
        <v>100</v>
      </c>
      <c r="O13" s="34" t="s">
        <v>63</v>
      </c>
      <c r="P13" s="35">
        <v>6886596.79</v>
      </c>
      <c r="Q13" s="35" t="s">
        <v>100</v>
      </c>
      <c r="R13" s="35">
        <v>6886596.79</v>
      </c>
      <c r="S13" s="35" t="s">
        <v>100</v>
      </c>
      <c r="T13" s="35" t="s">
        <v>100</v>
      </c>
      <c r="U13" s="35" t="s">
        <v>100</v>
      </c>
    </row>
    <row r="14" spans="1:21" ht="15" customHeight="1">
      <c r="A14" s="33" t="s">
        <v>62</v>
      </c>
      <c r="B14" s="33" t="s">
        <v>100</v>
      </c>
      <c r="C14" s="33" t="s">
        <v>100</v>
      </c>
      <c r="D14" s="34" t="s">
        <v>60</v>
      </c>
      <c r="E14" s="35">
        <f t="shared" si="0"/>
        <v>7984.812335</v>
      </c>
      <c r="F14" s="35">
        <f>SUM(Q14/10000)</f>
        <v>4180.738998</v>
      </c>
      <c r="G14" s="35">
        <f t="shared" si="1"/>
        <v>3804.073337</v>
      </c>
      <c r="H14" s="35" t="s">
        <v>100</v>
      </c>
      <c r="I14" s="35" t="s">
        <v>100</v>
      </c>
      <c r="J14" s="35" t="s">
        <v>100</v>
      </c>
      <c r="L14" s="33" t="s">
        <v>62</v>
      </c>
      <c r="M14" s="33" t="s">
        <v>100</v>
      </c>
      <c r="N14" s="33" t="s">
        <v>100</v>
      </c>
      <c r="O14" s="34" t="s">
        <v>60</v>
      </c>
      <c r="P14" s="35">
        <v>79848123.35</v>
      </c>
      <c r="Q14" s="35">
        <v>41807389.98</v>
      </c>
      <c r="R14" s="35">
        <v>38040733.37</v>
      </c>
      <c r="S14" s="35" t="s">
        <v>100</v>
      </c>
      <c r="T14" s="35" t="s">
        <v>100</v>
      </c>
      <c r="U14" s="35" t="s">
        <v>100</v>
      </c>
    </row>
    <row r="15" spans="1:21" ht="15" customHeight="1">
      <c r="A15" s="33" t="s">
        <v>46</v>
      </c>
      <c r="B15" s="33" t="s">
        <v>100</v>
      </c>
      <c r="C15" s="33" t="s">
        <v>100</v>
      </c>
      <c r="D15" s="34" t="s">
        <v>95</v>
      </c>
      <c r="E15" s="35">
        <f t="shared" si="0"/>
        <v>6646.331872</v>
      </c>
      <c r="F15" s="35"/>
      <c r="G15" s="35">
        <f t="shared" si="1"/>
        <v>6646.331872</v>
      </c>
      <c r="H15" s="35" t="s">
        <v>100</v>
      </c>
      <c r="I15" s="35" t="s">
        <v>100</v>
      </c>
      <c r="J15" s="35" t="s">
        <v>100</v>
      </c>
      <c r="L15" s="33" t="s">
        <v>46</v>
      </c>
      <c r="M15" s="33" t="s">
        <v>100</v>
      </c>
      <c r="N15" s="33" t="s">
        <v>100</v>
      </c>
      <c r="O15" s="34" t="s">
        <v>95</v>
      </c>
      <c r="P15" s="35">
        <v>66463318.72</v>
      </c>
      <c r="Q15" s="35" t="s">
        <v>100</v>
      </c>
      <c r="R15" s="35">
        <v>66463318.72</v>
      </c>
      <c r="S15" s="35" t="s">
        <v>100</v>
      </c>
      <c r="T15" s="35" t="s">
        <v>100</v>
      </c>
      <c r="U15" s="35" t="s">
        <v>100</v>
      </c>
    </row>
    <row r="16" spans="1:21" ht="15" customHeight="1">
      <c r="A16" s="33" t="s">
        <v>24</v>
      </c>
      <c r="B16" s="33" t="s">
        <v>100</v>
      </c>
      <c r="C16" s="33" t="s">
        <v>100</v>
      </c>
      <c r="D16" s="34" t="s">
        <v>77</v>
      </c>
      <c r="E16" s="35">
        <f t="shared" si="0"/>
        <v>687.4296</v>
      </c>
      <c r="F16" s="35"/>
      <c r="G16" s="35">
        <f t="shared" si="1"/>
        <v>687.4296</v>
      </c>
      <c r="H16" s="35" t="s">
        <v>100</v>
      </c>
      <c r="I16" s="35" t="s">
        <v>100</v>
      </c>
      <c r="J16" s="35" t="s">
        <v>100</v>
      </c>
      <c r="L16" s="33" t="s">
        <v>24</v>
      </c>
      <c r="M16" s="33" t="s">
        <v>100</v>
      </c>
      <c r="N16" s="33" t="s">
        <v>100</v>
      </c>
      <c r="O16" s="34" t="s">
        <v>77</v>
      </c>
      <c r="P16" s="35">
        <v>6874296</v>
      </c>
      <c r="Q16" s="35" t="s">
        <v>100</v>
      </c>
      <c r="R16" s="35">
        <v>6874296</v>
      </c>
      <c r="S16" s="35" t="s">
        <v>100</v>
      </c>
      <c r="T16" s="35" t="s">
        <v>100</v>
      </c>
      <c r="U16" s="35" t="s">
        <v>100</v>
      </c>
    </row>
    <row r="17" spans="1:21" ht="15" customHeight="1">
      <c r="A17" s="33" t="s">
        <v>18</v>
      </c>
      <c r="B17" s="33" t="s">
        <v>100</v>
      </c>
      <c r="C17" s="33" t="s">
        <v>100</v>
      </c>
      <c r="D17" s="34" t="s">
        <v>67</v>
      </c>
      <c r="E17" s="35">
        <f t="shared" si="0"/>
        <v>99.688571</v>
      </c>
      <c r="F17" s="35"/>
      <c r="G17" s="35">
        <f t="shared" si="1"/>
        <v>99.688571</v>
      </c>
      <c r="H17" s="35" t="s">
        <v>100</v>
      </c>
      <c r="I17" s="35" t="s">
        <v>100</v>
      </c>
      <c r="J17" s="35" t="s">
        <v>100</v>
      </c>
      <c r="L17" s="33" t="s">
        <v>18</v>
      </c>
      <c r="M17" s="33" t="s">
        <v>100</v>
      </c>
      <c r="N17" s="33" t="s">
        <v>100</v>
      </c>
      <c r="O17" s="34" t="s">
        <v>67</v>
      </c>
      <c r="P17" s="35">
        <v>996885.71</v>
      </c>
      <c r="Q17" s="35" t="s">
        <v>100</v>
      </c>
      <c r="R17" s="35">
        <v>996885.71</v>
      </c>
      <c r="S17" s="35" t="s">
        <v>100</v>
      </c>
      <c r="T17" s="35" t="s">
        <v>100</v>
      </c>
      <c r="U17" s="35" t="s">
        <v>100</v>
      </c>
    </row>
    <row r="18" spans="1:21" ht="15" customHeight="1">
      <c r="A18" s="33" t="s">
        <v>70</v>
      </c>
      <c r="B18" s="33" t="s">
        <v>100</v>
      </c>
      <c r="C18" s="33" t="s">
        <v>100</v>
      </c>
      <c r="D18" s="34" t="s">
        <v>39</v>
      </c>
      <c r="E18" s="35">
        <f t="shared" si="0"/>
        <v>9455.31</v>
      </c>
      <c r="F18" s="35">
        <f>SUM(Q18/10000)</f>
        <v>9455.31</v>
      </c>
      <c r="G18" s="35"/>
      <c r="H18" s="35" t="s">
        <v>100</v>
      </c>
      <c r="I18" s="35" t="s">
        <v>100</v>
      </c>
      <c r="J18" s="35" t="s">
        <v>100</v>
      </c>
      <c r="L18" s="33" t="s">
        <v>70</v>
      </c>
      <c r="M18" s="33" t="s">
        <v>100</v>
      </c>
      <c r="N18" s="33" t="s">
        <v>100</v>
      </c>
      <c r="O18" s="34" t="s">
        <v>39</v>
      </c>
      <c r="P18" s="35">
        <v>94553100</v>
      </c>
      <c r="Q18" s="35">
        <v>94553100</v>
      </c>
      <c r="R18" s="35" t="s">
        <v>100</v>
      </c>
      <c r="S18" s="35" t="s">
        <v>100</v>
      </c>
      <c r="T18" s="35" t="s">
        <v>100</v>
      </c>
      <c r="U18" s="35" t="s">
        <v>100</v>
      </c>
    </row>
    <row r="19" spans="1:21" ht="15" customHeight="1">
      <c r="A19" s="33" t="s">
        <v>25</v>
      </c>
      <c r="B19" s="33" t="s">
        <v>100</v>
      </c>
      <c r="C19" s="33" t="s">
        <v>100</v>
      </c>
      <c r="D19" s="34" t="s">
        <v>45</v>
      </c>
      <c r="E19" s="35">
        <f t="shared" si="0"/>
        <v>398.27</v>
      </c>
      <c r="F19" s="35">
        <f>SUM(Q19/10000)</f>
        <v>398.27</v>
      </c>
      <c r="G19" s="35"/>
      <c r="H19" s="35" t="s">
        <v>100</v>
      </c>
      <c r="I19" s="35" t="s">
        <v>100</v>
      </c>
      <c r="J19" s="35" t="s">
        <v>100</v>
      </c>
      <c r="L19" s="33" t="s">
        <v>25</v>
      </c>
      <c r="M19" s="33" t="s">
        <v>100</v>
      </c>
      <c r="N19" s="33" t="s">
        <v>100</v>
      </c>
      <c r="O19" s="34" t="s">
        <v>45</v>
      </c>
      <c r="P19" s="35">
        <v>3982700</v>
      </c>
      <c r="Q19" s="35">
        <v>3982700</v>
      </c>
      <c r="R19" s="35" t="s">
        <v>100</v>
      </c>
      <c r="S19" s="35" t="s">
        <v>100</v>
      </c>
      <c r="T19" s="35" t="s">
        <v>100</v>
      </c>
      <c r="U19" s="35" t="s">
        <v>100</v>
      </c>
    </row>
    <row r="20" spans="1:21" ht="15" customHeight="1">
      <c r="A20" s="33" t="s">
        <v>21</v>
      </c>
      <c r="B20" s="33" t="s">
        <v>100</v>
      </c>
      <c r="C20" s="33" t="s">
        <v>100</v>
      </c>
      <c r="D20" s="34" t="s">
        <v>44</v>
      </c>
      <c r="E20" s="35">
        <f t="shared" si="0"/>
        <v>300.36</v>
      </c>
      <c r="F20" s="35">
        <f>SUM(Q20/10000)</f>
        <v>300.36</v>
      </c>
      <c r="G20" s="35"/>
      <c r="H20" s="35" t="s">
        <v>100</v>
      </c>
      <c r="I20" s="35" t="s">
        <v>100</v>
      </c>
      <c r="J20" s="35" t="s">
        <v>100</v>
      </c>
      <c r="L20" s="33" t="s">
        <v>21</v>
      </c>
      <c r="M20" s="33" t="s">
        <v>100</v>
      </c>
      <c r="N20" s="33" t="s">
        <v>100</v>
      </c>
      <c r="O20" s="34" t="s">
        <v>44</v>
      </c>
      <c r="P20" s="35">
        <v>3003600</v>
      </c>
      <c r="Q20" s="35">
        <v>3003600</v>
      </c>
      <c r="R20" s="35" t="s">
        <v>100</v>
      </c>
      <c r="S20" s="35" t="s">
        <v>100</v>
      </c>
      <c r="T20" s="35" t="s">
        <v>100</v>
      </c>
      <c r="U20" s="35" t="s">
        <v>100</v>
      </c>
    </row>
    <row r="21" spans="1:21" ht="15" customHeight="1">
      <c r="A21" s="33" t="s">
        <v>76</v>
      </c>
      <c r="B21" s="33" t="s">
        <v>100</v>
      </c>
      <c r="C21" s="33" t="s">
        <v>100</v>
      </c>
      <c r="D21" s="34" t="s">
        <v>12</v>
      </c>
      <c r="E21" s="35">
        <f t="shared" si="0"/>
        <v>715.127393</v>
      </c>
      <c r="F21" s="35"/>
      <c r="G21" s="35">
        <f t="shared" si="1"/>
        <v>715.127393</v>
      </c>
      <c r="H21" s="35" t="s">
        <v>100</v>
      </c>
      <c r="I21" s="35" t="s">
        <v>100</v>
      </c>
      <c r="J21" s="35" t="s">
        <v>100</v>
      </c>
      <c r="L21" s="33" t="s">
        <v>76</v>
      </c>
      <c r="M21" s="33" t="s">
        <v>100</v>
      </c>
      <c r="N21" s="33" t="s">
        <v>100</v>
      </c>
      <c r="O21" s="34" t="s">
        <v>12</v>
      </c>
      <c r="P21" s="35">
        <v>7151273.93</v>
      </c>
      <c r="Q21" s="35" t="s">
        <v>100</v>
      </c>
      <c r="R21" s="35">
        <v>7151273.93</v>
      </c>
      <c r="S21" s="35" t="s">
        <v>100</v>
      </c>
      <c r="T21" s="35" t="s">
        <v>100</v>
      </c>
      <c r="U21" s="35" t="s">
        <v>100</v>
      </c>
    </row>
    <row r="22" spans="1:21" ht="15" customHeight="1">
      <c r="A22" s="33" t="s">
        <v>27</v>
      </c>
      <c r="B22" s="33" t="s">
        <v>100</v>
      </c>
      <c r="C22" s="33" t="s">
        <v>100</v>
      </c>
      <c r="D22" s="34" t="s">
        <v>22</v>
      </c>
      <c r="E22" s="35">
        <f t="shared" si="0"/>
        <v>0.129822</v>
      </c>
      <c r="F22" s="35"/>
      <c r="G22" s="35">
        <f t="shared" si="1"/>
        <v>0.129822</v>
      </c>
      <c r="H22" s="35" t="s">
        <v>100</v>
      </c>
      <c r="I22" s="35" t="s">
        <v>100</v>
      </c>
      <c r="J22" s="35" t="s">
        <v>100</v>
      </c>
      <c r="L22" s="33" t="s">
        <v>27</v>
      </c>
      <c r="M22" s="33" t="s">
        <v>100</v>
      </c>
      <c r="N22" s="33" t="s">
        <v>100</v>
      </c>
      <c r="O22" s="34" t="s">
        <v>22</v>
      </c>
      <c r="P22" s="35">
        <v>1298.22</v>
      </c>
      <c r="Q22" s="35" t="s">
        <v>100</v>
      </c>
      <c r="R22" s="35">
        <v>1298.22</v>
      </c>
      <c r="S22" s="35" t="s">
        <v>100</v>
      </c>
      <c r="T22" s="35" t="s">
        <v>100</v>
      </c>
      <c r="U22" s="35" t="s">
        <v>100</v>
      </c>
    </row>
    <row r="23" spans="1:21" ht="15" customHeight="1">
      <c r="A23" s="33" t="s">
        <v>40</v>
      </c>
      <c r="B23" s="33" t="s">
        <v>100</v>
      </c>
      <c r="C23" s="33" t="s">
        <v>100</v>
      </c>
      <c r="D23" s="34" t="s">
        <v>16</v>
      </c>
      <c r="E23" s="35">
        <f t="shared" si="0"/>
        <v>42.7825</v>
      </c>
      <c r="F23" s="35"/>
      <c r="G23" s="35">
        <f t="shared" si="1"/>
        <v>42.7825</v>
      </c>
      <c r="H23" s="35" t="s">
        <v>100</v>
      </c>
      <c r="I23" s="35" t="s">
        <v>100</v>
      </c>
      <c r="J23" s="35" t="s">
        <v>100</v>
      </c>
      <c r="L23" s="33" t="s">
        <v>40</v>
      </c>
      <c r="M23" s="33" t="s">
        <v>100</v>
      </c>
      <c r="N23" s="33" t="s">
        <v>100</v>
      </c>
      <c r="O23" s="34" t="s">
        <v>16</v>
      </c>
      <c r="P23" s="35">
        <v>427825</v>
      </c>
      <c r="Q23" s="35" t="s">
        <v>100</v>
      </c>
      <c r="R23" s="35">
        <v>427825</v>
      </c>
      <c r="S23" s="35" t="s">
        <v>100</v>
      </c>
      <c r="T23" s="35" t="s">
        <v>100</v>
      </c>
      <c r="U23" s="35" t="s">
        <v>100</v>
      </c>
    </row>
    <row r="24" spans="1:21" ht="15" customHeight="1">
      <c r="A24" s="33" t="s">
        <v>4</v>
      </c>
      <c r="B24" s="33" t="s">
        <v>100</v>
      </c>
      <c r="C24" s="33" t="s">
        <v>100</v>
      </c>
      <c r="D24" s="34" t="s">
        <v>98</v>
      </c>
      <c r="E24" s="35">
        <f t="shared" si="0"/>
        <v>529.83</v>
      </c>
      <c r="F24" s="35"/>
      <c r="G24" s="35">
        <f t="shared" si="1"/>
        <v>529.83</v>
      </c>
      <c r="H24" s="35" t="s">
        <v>100</v>
      </c>
      <c r="I24" s="35" t="s">
        <v>100</v>
      </c>
      <c r="J24" s="35" t="s">
        <v>100</v>
      </c>
      <c r="L24" s="33" t="s">
        <v>4</v>
      </c>
      <c r="M24" s="33" t="s">
        <v>100</v>
      </c>
      <c r="N24" s="33" t="s">
        <v>100</v>
      </c>
      <c r="O24" s="34" t="s">
        <v>98</v>
      </c>
      <c r="P24" s="35">
        <v>5298300</v>
      </c>
      <c r="Q24" s="35" t="s">
        <v>100</v>
      </c>
      <c r="R24" s="35">
        <v>5298300</v>
      </c>
      <c r="S24" s="35" t="s">
        <v>100</v>
      </c>
      <c r="T24" s="35" t="s">
        <v>100</v>
      </c>
      <c r="U24" s="35" t="s">
        <v>100</v>
      </c>
    </row>
    <row r="25" spans="1:21" ht="15" customHeight="1">
      <c r="A25" s="33" t="s">
        <v>57</v>
      </c>
      <c r="B25" s="33" t="s">
        <v>100</v>
      </c>
      <c r="C25" s="33" t="s">
        <v>100</v>
      </c>
      <c r="D25" s="34" t="s">
        <v>35</v>
      </c>
      <c r="E25" s="35">
        <f t="shared" si="0"/>
        <v>210.537989</v>
      </c>
      <c r="F25" s="35"/>
      <c r="G25" s="35">
        <f t="shared" si="1"/>
        <v>210.537989</v>
      </c>
      <c r="H25" s="35" t="s">
        <v>100</v>
      </c>
      <c r="I25" s="35" t="s">
        <v>100</v>
      </c>
      <c r="J25" s="35" t="s">
        <v>100</v>
      </c>
      <c r="L25" s="33" t="s">
        <v>57</v>
      </c>
      <c r="M25" s="33" t="s">
        <v>100</v>
      </c>
      <c r="N25" s="33" t="s">
        <v>100</v>
      </c>
      <c r="O25" s="34" t="s">
        <v>35</v>
      </c>
      <c r="P25" s="35">
        <v>2105379.89</v>
      </c>
      <c r="Q25" s="35" t="s">
        <v>100</v>
      </c>
      <c r="R25" s="35">
        <v>2105379.89</v>
      </c>
      <c r="S25" s="35" t="s">
        <v>100</v>
      </c>
      <c r="T25" s="35" t="s">
        <v>100</v>
      </c>
      <c r="U25" s="35" t="s">
        <v>100</v>
      </c>
    </row>
    <row r="26" spans="1:21" ht="15" customHeight="1">
      <c r="A26" s="33" t="s">
        <v>52</v>
      </c>
      <c r="B26" s="33" t="s">
        <v>100</v>
      </c>
      <c r="C26" s="33" t="s">
        <v>100</v>
      </c>
      <c r="D26" s="34" t="s">
        <v>94</v>
      </c>
      <c r="E26" s="35">
        <f t="shared" si="0"/>
        <v>8.584807000000001</v>
      </c>
      <c r="F26" s="35"/>
      <c r="G26" s="35">
        <f t="shared" si="1"/>
        <v>8.584807000000001</v>
      </c>
      <c r="H26" s="35" t="s">
        <v>100</v>
      </c>
      <c r="I26" s="35" t="s">
        <v>100</v>
      </c>
      <c r="J26" s="35" t="s">
        <v>100</v>
      </c>
      <c r="L26" s="33" t="s">
        <v>52</v>
      </c>
      <c r="M26" s="33" t="s">
        <v>100</v>
      </c>
      <c r="N26" s="33" t="s">
        <v>100</v>
      </c>
      <c r="O26" s="34" t="s">
        <v>94</v>
      </c>
      <c r="P26" s="35">
        <v>85848.07</v>
      </c>
      <c r="Q26" s="35" t="s">
        <v>100</v>
      </c>
      <c r="R26" s="35">
        <v>85848.07</v>
      </c>
      <c r="S26" s="35" t="s">
        <v>100</v>
      </c>
      <c r="T26" s="35" t="s">
        <v>100</v>
      </c>
      <c r="U26" s="35" t="s">
        <v>100</v>
      </c>
    </row>
    <row r="27" spans="1:21" ht="15" customHeight="1">
      <c r="A27" s="33" t="s">
        <v>99</v>
      </c>
      <c r="B27" s="33" t="s">
        <v>100</v>
      </c>
      <c r="C27" s="33" t="s">
        <v>100</v>
      </c>
      <c r="D27" s="34" t="s">
        <v>59</v>
      </c>
      <c r="E27" s="35">
        <f t="shared" si="0"/>
        <v>2163.7</v>
      </c>
      <c r="F27" s="35">
        <f>SUM(Q27/10000)</f>
        <v>2163.7</v>
      </c>
      <c r="G27" s="35"/>
      <c r="H27" s="35" t="s">
        <v>100</v>
      </c>
      <c r="I27" s="35" t="s">
        <v>100</v>
      </c>
      <c r="J27" s="35" t="s">
        <v>100</v>
      </c>
      <c r="L27" s="33" t="s">
        <v>99</v>
      </c>
      <c r="M27" s="33" t="s">
        <v>100</v>
      </c>
      <c r="N27" s="33" t="s">
        <v>100</v>
      </c>
      <c r="O27" s="34" t="s">
        <v>59</v>
      </c>
      <c r="P27" s="35">
        <v>21637000</v>
      </c>
      <c r="Q27" s="35">
        <v>21637000</v>
      </c>
      <c r="R27" s="35" t="s">
        <v>100</v>
      </c>
      <c r="S27" s="35" t="s">
        <v>100</v>
      </c>
      <c r="T27" s="35" t="s">
        <v>100</v>
      </c>
      <c r="U27" s="35" t="s">
        <v>100</v>
      </c>
    </row>
  </sheetData>
  <mergeCells count="60">
    <mergeCell ref="A26:C26"/>
    <mergeCell ref="A27:C27"/>
    <mergeCell ref="L4:O4"/>
    <mergeCell ref="P4:P7"/>
    <mergeCell ref="L5:N7"/>
    <mergeCell ref="O5:O7"/>
    <mergeCell ref="L8:L9"/>
    <mergeCell ref="M8:M9"/>
    <mergeCell ref="N8:N9"/>
    <mergeCell ref="L10:N10"/>
    <mergeCell ref="A25:C25"/>
    <mergeCell ref="Q4:Q7"/>
    <mergeCell ref="R4:R7"/>
    <mergeCell ref="S4:S7"/>
    <mergeCell ref="L11:N11"/>
    <mergeCell ref="L12:N12"/>
    <mergeCell ref="L13:N13"/>
    <mergeCell ref="L14:N14"/>
    <mergeCell ref="L15:N15"/>
    <mergeCell ref="L16:N16"/>
    <mergeCell ref="A21:C21"/>
    <mergeCell ref="A22:C22"/>
    <mergeCell ref="A23:C23"/>
    <mergeCell ref="A24:C24"/>
    <mergeCell ref="A20:C20"/>
    <mergeCell ref="T4:T7"/>
    <mergeCell ref="U4:U7"/>
    <mergeCell ref="L17:N17"/>
    <mergeCell ref="L18:N18"/>
    <mergeCell ref="L19:N19"/>
    <mergeCell ref="L20:N20"/>
    <mergeCell ref="L21:N21"/>
    <mergeCell ref="L22:N22"/>
    <mergeCell ref="L23:N23"/>
    <mergeCell ref="A18:C18"/>
    <mergeCell ref="A19:C19"/>
    <mergeCell ref="L24:N24"/>
    <mergeCell ref="L25:N25"/>
    <mergeCell ref="A17:C17"/>
    <mergeCell ref="L26:N26"/>
    <mergeCell ref="L27:N27"/>
    <mergeCell ref="A15:C15"/>
    <mergeCell ref="A16:C16"/>
    <mergeCell ref="A13:C13"/>
    <mergeCell ref="A14:C14"/>
    <mergeCell ref="A10:C10"/>
    <mergeCell ref="A11:C11"/>
    <mergeCell ref="A12:C12"/>
    <mergeCell ref="A8:A9"/>
    <mergeCell ref="B8:B9"/>
    <mergeCell ref="C8:C9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:IV1638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3</v>
      </c>
    </row>
    <row r="2" ht="15">
      <c r="J2" s="2" t="s">
        <v>83</v>
      </c>
    </row>
    <row r="3" spans="1:10" ht="15">
      <c r="A3" s="3" t="s">
        <v>37</v>
      </c>
      <c r="F3" s="1" t="s">
        <v>10</v>
      </c>
      <c r="J3" s="2" t="s">
        <v>90</v>
      </c>
    </row>
    <row r="4" spans="1:10" ht="15" customHeight="1">
      <c r="A4" s="16" t="s">
        <v>82</v>
      </c>
      <c r="B4" s="17" t="s">
        <v>100</v>
      </c>
      <c r="C4" s="17" t="s">
        <v>100</v>
      </c>
      <c r="D4" s="17" t="s">
        <v>100</v>
      </c>
      <c r="E4" s="18" t="s">
        <v>43</v>
      </c>
      <c r="F4" s="18" t="s">
        <v>79</v>
      </c>
      <c r="G4" s="18" t="s">
        <v>7</v>
      </c>
      <c r="H4" s="18" t="s">
        <v>71</v>
      </c>
      <c r="I4" s="18" t="s">
        <v>32</v>
      </c>
      <c r="J4" s="20" t="s">
        <v>11</v>
      </c>
    </row>
    <row r="5" spans="1:10" ht="15" customHeight="1">
      <c r="A5" s="22" t="s">
        <v>41</v>
      </c>
      <c r="B5" s="19" t="s">
        <v>100</v>
      </c>
      <c r="C5" s="19" t="s">
        <v>100</v>
      </c>
      <c r="D5" s="23" t="s">
        <v>89</v>
      </c>
      <c r="E5" s="19" t="s">
        <v>100</v>
      </c>
      <c r="F5" s="19" t="s">
        <v>100</v>
      </c>
      <c r="G5" s="19" t="s">
        <v>100</v>
      </c>
      <c r="H5" s="19" t="s">
        <v>100</v>
      </c>
      <c r="I5" s="19" t="s">
        <v>100</v>
      </c>
      <c r="J5" s="21" t="s">
        <v>100</v>
      </c>
    </row>
    <row r="6" spans="1:10" ht="15" customHeight="1">
      <c r="A6" s="22" t="s">
        <v>100</v>
      </c>
      <c r="B6" s="19" t="s">
        <v>100</v>
      </c>
      <c r="C6" s="19" t="s">
        <v>100</v>
      </c>
      <c r="D6" s="23" t="s">
        <v>100</v>
      </c>
      <c r="E6" s="19" t="s">
        <v>100</v>
      </c>
      <c r="F6" s="19" t="s">
        <v>100</v>
      </c>
      <c r="G6" s="19" t="s">
        <v>100</v>
      </c>
      <c r="H6" s="19" t="s">
        <v>100</v>
      </c>
      <c r="I6" s="19" t="s">
        <v>100</v>
      </c>
      <c r="J6" s="21" t="s">
        <v>100</v>
      </c>
    </row>
    <row r="7" spans="1:10" ht="15" customHeight="1">
      <c r="A7" s="22" t="s">
        <v>100</v>
      </c>
      <c r="B7" s="19" t="s">
        <v>100</v>
      </c>
      <c r="C7" s="19" t="s">
        <v>100</v>
      </c>
      <c r="D7" s="23" t="s">
        <v>100</v>
      </c>
      <c r="E7" s="19" t="s">
        <v>100</v>
      </c>
      <c r="F7" s="19" t="s">
        <v>100</v>
      </c>
      <c r="G7" s="19" t="s">
        <v>100</v>
      </c>
      <c r="H7" s="19" t="s">
        <v>100</v>
      </c>
      <c r="I7" s="19" t="s">
        <v>100</v>
      </c>
      <c r="J7" s="21" t="s">
        <v>100</v>
      </c>
    </row>
    <row r="8" spans="1:10" ht="15" customHeight="1">
      <c r="A8" s="24" t="s">
        <v>14</v>
      </c>
      <c r="B8" s="23" t="s">
        <v>65</v>
      </c>
      <c r="C8" s="23" t="s">
        <v>78</v>
      </c>
      <c r="D8" s="6" t="s">
        <v>8</v>
      </c>
      <c r="E8" s="5" t="s">
        <v>20</v>
      </c>
      <c r="F8" s="5" t="s">
        <v>93</v>
      </c>
      <c r="G8" s="5" t="s">
        <v>38</v>
      </c>
      <c r="H8" s="5" t="s">
        <v>75</v>
      </c>
      <c r="I8" s="5" t="s">
        <v>26</v>
      </c>
      <c r="J8" s="7" t="s">
        <v>92</v>
      </c>
    </row>
    <row r="9" spans="1:10" ht="15" customHeight="1">
      <c r="A9" s="24" t="s">
        <v>100</v>
      </c>
      <c r="B9" s="23" t="s">
        <v>100</v>
      </c>
      <c r="C9" s="23" t="s">
        <v>100</v>
      </c>
      <c r="D9" s="6" t="s">
        <v>34</v>
      </c>
      <c r="E9" s="8">
        <v>985065049.97</v>
      </c>
      <c r="F9" s="8">
        <v>474973855.61</v>
      </c>
      <c r="G9" s="8">
        <v>510091194.36</v>
      </c>
      <c r="H9" s="9" t="s">
        <v>100</v>
      </c>
      <c r="I9" s="9" t="s">
        <v>100</v>
      </c>
      <c r="J9" s="10" t="s">
        <v>100</v>
      </c>
    </row>
    <row r="10" spans="1:10" ht="15" customHeight="1">
      <c r="A10" s="25" t="s">
        <v>74</v>
      </c>
      <c r="B10" s="26" t="s">
        <v>100</v>
      </c>
      <c r="C10" s="26" t="s">
        <v>100</v>
      </c>
      <c r="D10" s="11" t="s">
        <v>9</v>
      </c>
      <c r="E10" s="8">
        <v>685749504.29</v>
      </c>
      <c r="F10" s="8">
        <v>309990065.63</v>
      </c>
      <c r="G10" s="8">
        <v>375759438.66</v>
      </c>
      <c r="H10" s="9" t="s">
        <v>100</v>
      </c>
      <c r="I10" s="9" t="s">
        <v>100</v>
      </c>
      <c r="J10" s="10" t="s">
        <v>100</v>
      </c>
    </row>
    <row r="11" spans="1:10" ht="15" customHeight="1">
      <c r="A11" s="25" t="s">
        <v>64</v>
      </c>
      <c r="B11" s="26" t="s">
        <v>100</v>
      </c>
      <c r="C11" s="26" t="s">
        <v>100</v>
      </c>
      <c r="D11" s="11" t="s">
        <v>81</v>
      </c>
      <c r="E11" s="8">
        <v>685749504.29</v>
      </c>
      <c r="F11" s="8">
        <v>309990065.63</v>
      </c>
      <c r="G11" s="8">
        <v>375759438.66</v>
      </c>
      <c r="H11" s="9" t="s">
        <v>100</v>
      </c>
      <c r="I11" s="9" t="s">
        <v>100</v>
      </c>
      <c r="J11" s="10" t="s">
        <v>100</v>
      </c>
    </row>
    <row r="12" spans="1:10" ht="15" customHeight="1">
      <c r="A12" s="25" t="s">
        <v>69</v>
      </c>
      <c r="B12" s="26" t="s">
        <v>100</v>
      </c>
      <c r="C12" s="26" t="s">
        <v>100</v>
      </c>
      <c r="D12" s="11" t="s">
        <v>31</v>
      </c>
      <c r="E12" s="8">
        <v>3489484.28</v>
      </c>
      <c r="F12" s="8">
        <v>3489484.28</v>
      </c>
      <c r="G12" s="9" t="s">
        <v>100</v>
      </c>
      <c r="H12" s="9" t="s">
        <v>100</v>
      </c>
      <c r="I12" s="9" t="s">
        <v>100</v>
      </c>
      <c r="J12" s="10" t="s">
        <v>100</v>
      </c>
    </row>
    <row r="13" spans="1:10" ht="15" customHeight="1">
      <c r="A13" s="25" t="s">
        <v>15</v>
      </c>
      <c r="B13" s="26" t="s">
        <v>100</v>
      </c>
      <c r="C13" s="26" t="s">
        <v>100</v>
      </c>
      <c r="D13" s="11" t="s">
        <v>87</v>
      </c>
      <c r="E13" s="8">
        <v>681992020.01</v>
      </c>
      <c r="F13" s="8">
        <v>306500581.35</v>
      </c>
      <c r="G13" s="8">
        <v>375491438.66</v>
      </c>
      <c r="H13" s="9" t="s">
        <v>100</v>
      </c>
      <c r="I13" s="9" t="s">
        <v>100</v>
      </c>
      <c r="J13" s="10" t="s">
        <v>100</v>
      </c>
    </row>
    <row r="14" spans="1:10" ht="15" customHeight="1">
      <c r="A14" s="25" t="s">
        <v>23</v>
      </c>
      <c r="B14" s="26" t="s">
        <v>100</v>
      </c>
      <c r="C14" s="26" t="s">
        <v>100</v>
      </c>
      <c r="D14" s="11" t="s">
        <v>49</v>
      </c>
      <c r="E14" s="8">
        <v>268000</v>
      </c>
      <c r="F14" s="9" t="s">
        <v>100</v>
      </c>
      <c r="G14" s="8">
        <v>268000</v>
      </c>
      <c r="H14" s="9" t="s">
        <v>100</v>
      </c>
      <c r="I14" s="9" t="s">
        <v>100</v>
      </c>
      <c r="J14" s="10" t="s">
        <v>100</v>
      </c>
    </row>
    <row r="15" spans="1:10" ht="15" customHeight="1">
      <c r="A15" s="25" t="s">
        <v>47</v>
      </c>
      <c r="B15" s="26" t="s">
        <v>100</v>
      </c>
      <c r="C15" s="26" t="s">
        <v>100</v>
      </c>
      <c r="D15" s="11" t="s">
        <v>61</v>
      </c>
      <c r="E15" s="8">
        <v>161069220.57</v>
      </c>
      <c r="F15" s="8">
        <v>41807389.98</v>
      </c>
      <c r="G15" s="8">
        <v>119261830.59</v>
      </c>
      <c r="H15" s="9" t="s">
        <v>100</v>
      </c>
      <c r="I15" s="9" t="s">
        <v>100</v>
      </c>
      <c r="J15" s="10" t="s">
        <v>100</v>
      </c>
    </row>
    <row r="16" spans="1:10" ht="15" customHeight="1">
      <c r="A16" s="25" t="s">
        <v>36</v>
      </c>
      <c r="B16" s="26" t="s">
        <v>100</v>
      </c>
      <c r="C16" s="26" t="s">
        <v>100</v>
      </c>
      <c r="D16" s="11" t="s">
        <v>88</v>
      </c>
      <c r="E16" s="8">
        <v>86734720.14</v>
      </c>
      <c r="F16" s="8">
        <v>41807389.98</v>
      </c>
      <c r="G16" s="8">
        <v>44927330.16</v>
      </c>
      <c r="H16" s="9" t="s">
        <v>100</v>
      </c>
      <c r="I16" s="9" t="s">
        <v>100</v>
      </c>
      <c r="J16" s="10" t="s">
        <v>100</v>
      </c>
    </row>
    <row r="17" spans="1:10" ht="15" customHeight="1">
      <c r="A17" s="25" t="s">
        <v>42</v>
      </c>
      <c r="B17" s="26" t="s">
        <v>100</v>
      </c>
      <c r="C17" s="26" t="s">
        <v>100</v>
      </c>
      <c r="D17" s="11" t="s">
        <v>63</v>
      </c>
      <c r="E17" s="8">
        <v>6886596.79</v>
      </c>
      <c r="F17" s="9" t="s">
        <v>100</v>
      </c>
      <c r="G17" s="8">
        <v>6886596.79</v>
      </c>
      <c r="H17" s="9" t="s">
        <v>100</v>
      </c>
      <c r="I17" s="9" t="s">
        <v>100</v>
      </c>
      <c r="J17" s="10" t="s">
        <v>100</v>
      </c>
    </row>
    <row r="18" spans="1:10" ht="15" customHeight="1">
      <c r="A18" s="25" t="s">
        <v>62</v>
      </c>
      <c r="B18" s="26" t="s">
        <v>100</v>
      </c>
      <c r="C18" s="26" t="s">
        <v>100</v>
      </c>
      <c r="D18" s="11" t="s">
        <v>60</v>
      </c>
      <c r="E18" s="8">
        <v>79848123.35</v>
      </c>
      <c r="F18" s="8">
        <v>41807389.98</v>
      </c>
      <c r="G18" s="8">
        <v>38040733.37</v>
      </c>
      <c r="H18" s="9" t="s">
        <v>100</v>
      </c>
      <c r="I18" s="9" t="s">
        <v>100</v>
      </c>
      <c r="J18" s="10" t="s">
        <v>100</v>
      </c>
    </row>
    <row r="19" spans="1:10" ht="15" customHeight="1">
      <c r="A19" s="25" t="s">
        <v>73</v>
      </c>
      <c r="B19" s="26" t="s">
        <v>100</v>
      </c>
      <c r="C19" s="26" t="s">
        <v>100</v>
      </c>
      <c r="D19" s="11" t="s">
        <v>5</v>
      </c>
      <c r="E19" s="8">
        <v>66463318.72</v>
      </c>
      <c r="F19" s="9" t="s">
        <v>100</v>
      </c>
      <c r="G19" s="8">
        <v>66463318.72</v>
      </c>
      <c r="H19" s="9" t="s">
        <v>100</v>
      </c>
      <c r="I19" s="9" t="s">
        <v>100</v>
      </c>
      <c r="J19" s="10" t="s">
        <v>100</v>
      </c>
    </row>
    <row r="20" spans="1:10" ht="15" customHeight="1">
      <c r="A20" s="25" t="s">
        <v>46</v>
      </c>
      <c r="B20" s="26" t="s">
        <v>100</v>
      </c>
      <c r="C20" s="26" t="s">
        <v>100</v>
      </c>
      <c r="D20" s="11" t="s">
        <v>95</v>
      </c>
      <c r="E20" s="8">
        <v>66463318.72</v>
      </c>
      <c r="F20" s="9" t="s">
        <v>100</v>
      </c>
      <c r="G20" s="8">
        <v>66463318.72</v>
      </c>
      <c r="H20" s="9" t="s">
        <v>100</v>
      </c>
      <c r="I20" s="9" t="s">
        <v>100</v>
      </c>
      <c r="J20" s="10" t="s">
        <v>100</v>
      </c>
    </row>
    <row r="21" spans="1:10" ht="15" customHeight="1">
      <c r="A21" s="25" t="s">
        <v>28</v>
      </c>
      <c r="B21" s="26" t="s">
        <v>100</v>
      </c>
      <c r="C21" s="26" t="s">
        <v>100</v>
      </c>
      <c r="D21" s="11" t="s">
        <v>84</v>
      </c>
      <c r="E21" s="8">
        <v>6874296</v>
      </c>
      <c r="F21" s="9" t="s">
        <v>100</v>
      </c>
      <c r="G21" s="8">
        <v>6874296</v>
      </c>
      <c r="H21" s="9" t="s">
        <v>100</v>
      </c>
      <c r="I21" s="9" t="s">
        <v>100</v>
      </c>
      <c r="J21" s="10" t="s">
        <v>100</v>
      </c>
    </row>
    <row r="22" spans="1:10" ht="15" customHeight="1">
      <c r="A22" s="25" t="s">
        <v>24</v>
      </c>
      <c r="B22" s="26" t="s">
        <v>100</v>
      </c>
      <c r="C22" s="26" t="s">
        <v>100</v>
      </c>
      <c r="D22" s="11" t="s">
        <v>77</v>
      </c>
      <c r="E22" s="8">
        <v>6874296</v>
      </c>
      <c r="F22" s="9" t="s">
        <v>100</v>
      </c>
      <c r="G22" s="8">
        <v>6874296</v>
      </c>
      <c r="H22" s="9" t="s">
        <v>100</v>
      </c>
      <c r="I22" s="9" t="s">
        <v>100</v>
      </c>
      <c r="J22" s="10" t="s">
        <v>100</v>
      </c>
    </row>
    <row r="23" spans="1:10" ht="15" customHeight="1">
      <c r="A23" s="25" t="s">
        <v>91</v>
      </c>
      <c r="B23" s="26" t="s">
        <v>100</v>
      </c>
      <c r="C23" s="26" t="s">
        <v>100</v>
      </c>
      <c r="D23" s="11" t="s">
        <v>66</v>
      </c>
      <c r="E23" s="8">
        <v>996885.71</v>
      </c>
      <c r="F23" s="9" t="s">
        <v>100</v>
      </c>
      <c r="G23" s="8">
        <v>996885.71</v>
      </c>
      <c r="H23" s="9" t="s">
        <v>100</v>
      </c>
      <c r="I23" s="9" t="s">
        <v>100</v>
      </c>
      <c r="J23" s="10" t="s">
        <v>100</v>
      </c>
    </row>
    <row r="24" spans="1:10" ht="15" customHeight="1">
      <c r="A24" s="25" t="s">
        <v>18</v>
      </c>
      <c r="B24" s="26" t="s">
        <v>100</v>
      </c>
      <c r="C24" s="26" t="s">
        <v>100</v>
      </c>
      <c r="D24" s="11" t="s">
        <v>67</v>
      </c>
      <c r="E24" s="8">
        <v>996885.71</v>
      </c>
      <c r="F24" s="9" t="s">
        <v>100</v>
      </c>
      <c r="G24" s="8">
        <v>996885.71</v>
      </c>
      <c r="H24" s="9" t="s">
        <v>100</v>
      </c>
      <c r="I24" s="9" t="s">
        <v>100</v>
      </c>
      <c r="J24" s="10" t="s">
        <v>100</v>
      </c>
    </row>
    <row r="25" spans="1:10" ht="15" customHeight="1">
      <c r="A25" s="25" t="s">
        <v>50</v>
      </c>
      <c r="B25" s="26" t="s">
        <v>100</v>
      </c>
      <c r="C25" s="26" t="s">
        <v>100</v>
      </c>
      <c r="D25" s="11" t="s">
        <v>13</v>
      </c>
      <c r="E25" s="8">
        <v>98535800</v>
      </c>
      <c r="F25" s="8">
        <v>98535800</v>
      </c>
      <c r="G25" s="9" t="s">
        <v>100</v>
      </c>
      <c r="H25" s="9" t="s">
        <v>100</v>
      </c>
      <c r="I25" s="9" t="s">
        <v>100</v>
      </c>
      <c r="J25" s="10" t="s">
        <v>100</v>
      </c>
    </row>
    <row r="26" spans="1:10" ht="15" customHeight="1">
      <c r="A26" s="25" t="s">
        <v>33</v>
      </c>
      <c r="B26" s="26" t="s">
        <v>100</v>
      </c>
      <c r="C26" s="26" t="s">
        <v>100</v>
      </c>
      <c r="D26" s="11" t="s">
        <v>54</v>
      </c>
      <c r="E26" s="8">
        <v>94553100</v>
      </c>
      <c r="F26" s="8">
        <v>94553100</v>
      </c>
      <c r="G26" s="9" t="s">
        <v>100</v>
      </c>
      <c r="H26" s="9" t="s">
        <v>100</v>
      </c>
      <c r="I26" s="9" t="s">
        <v>100</v>
      </c>
      <c r="J26" s="10" t="s">
        <v>100</v>
      </c>
    </row>
    <row r="27" spans="1:10" ht="15" customHeight="1">
      <c r="A27" s="25" t="s">
        <v>70</v>
      </c>
      <c r="B27" s="26" t="s">
        <v>100</v>
      </c>
      <c r="C27" s="26" t="s">
        <v>100</v>
      </c>
      <c r="D27" s="11" t="s">
        <v>39</v>
      </c>
      <c r="E27" s="8">
        <v>94553100</v>
      </c>
      <c r="F27" s="8">
        <v>94553100</v>
      </c>
      <c r="G27" s="9" t="s">
        <v>100</v>
      </c>
      <c r="H27" s="9" t="s">
        <v>100</v>
      </c>
      <c r="I27" s="9" t="s">
        <v>100</v>
      </c>
      <c r="J27" s="10" t="s">
        <v>100</v>
      </c>
    </row>
    <row r="28" spans="1:10" ht="15" customHeight="1">
      <c r="A28" s="25" t="s">
        <v>86</v>
      </c>
      <c r="B28" s="26" t="s">
        <v>100</v>
      </c>
      <c r="C28" s="26" t="s">
        <v>100</v>
      </c>
      <c r="D28" s="11" t="s">
        <v>58</v>
      </c>
      <c r="E28" s="8">
        <v>3982700</v>
      </c>
      <c r="F28" s="8">
        <v>3982700</v>
      </c>
      <c r="G28" s="9" t="s">
        <v>100</v>
      </c>
      <c r="H28" s="9" t="s">
        <v>100</v>
      </c>
      <c r="I28" s="9" t="s">
        <v>100</v>
      </c>
      <c r="J28" s="10" t="s">
        <v>100</v>
      </c>
    </row>
    <row r="29" spans="1:10" ht="15" customHeight="1">
      <c r="A29" s="25" t="s">
        <v>25</v>
      </c>
      <c r="B29" s="26" t="s">
        <v>100</v>
      </c>
      <c r="C29" s="26" t="s">
        <v>100</v>
      </c>
      <c r="D29" s="11" t="s">
        <v>45</v>
      </c>
      <c r="E29" s="8">
        <v>3982700</v>
      </c>
      <c r="F29" s="8">
        <v>3982700</v>
      </c>
      <c r="G29" s="9" t="s">
        <v>100</v>
      </c>
      <c r="H29" s="9" t="s">
        <v>100</v>
      </c>
      <c r="I29" s="9" t="s">
        <v>100</v>
      </c>
      <c r="J29" s="10" t="s">
        <v>100</v>
      </c>
    </row>
    <row r="30" spans="1:10" ht="15" customHeight="1">
      <c r="A30" s="25" t="s">
        <v>2</v>
      </c>
      <c r="B30" s="26" t="s">
        <v>100</v>
      </c>
      <c r="C30" s="26" t="s">
        <v>100</v>
      </c>
      <c r="D30" s="11" t="s">
        <v>55</v>
      </c>
      <c r="E30" s="8">
        <v>3003600</v>
      </c>
      <c r="F30" s="8">
        <v>3003600</v>
      </c>
      <c r="G30" s="9" t="s">
        <v>100</v>
      </c>
      <c r="H30" s="9" t="s">
        <v>100</v>
      </c>
      <c r="I30" s="9" t="s">
        <v>100</v>
      </c>
      <c r="J30" s="10" t="s">
        <v>100</v>
      </c>
    </row>
    <row r="31" spans="1:10" ht="15" customHeight="1">
      <c r="A31" s="25" t="s">
        <v>51</v>
      </c>
      <c r="B31" s="26" t="s">
        <v>100</v>
      </c>
      <c r="C31" s="26" t="s">
        <v>100</v>
      </c>
      <c r="D31" s="11" t="s">
        <v>1</v>
      </c>
      <c r="E31" s="8">
        <v>3003600</v>
      </c>
      <c r="F31" s="8">
        <v>3003600</v>
      </c>
      <c r="G31" s="9" t="s">
        <v>100</v>
      </c>
      <c r="H31" s="9" t="s">
        <v>100</v>
      </c>
      <c r="I31" s="9" t="s">
        <v>100</v>
      </c>
      <c r="J31" s="10" t="s">
        <v>100</v>
      </c>
    </row>
    <row r="32" spans="1:10" ht="15" customHeight="1">
      <c r="A32" s="25" t="s">
        <v>21</v>
      </c>
      <c r="B32" s="26" t="s">
        <v>100</v>
      </c>
      <c r="C32" s="26" t="s">
        <v>100</v>
      </c>
      <c r="D32" s="11" t="s">
        <v>44</v>
      </c>
      <c r="E32" s="8">
        <v>3003600</v>
      </c>
      <c r="F32" s="8">
        <v>3003600</v>
      </c>
      <c r="G32" s="9" t="s">
        <v>100</v>
      </c>
      <c r="H32" s="9" t="s">
        <v>100</v>
      </c>
      <c r="I32" s="9" t="s">
        <v>100</v>
      </c>
      <c r="J32" s="10" t="s">
        <v>100</v>
      </c>
    </row>
    <row r="33" spans="1:10" ht="15" customHeight="1">
      <c r="A33" s="25" t="s">
        <v>68</v>
      </c>
      <c r="B33" s="26" t="s">
        <v>100</v>
      </c>
      <c r="C33" s="26" t="s">
        <v>100</v>
      </c>
      <c r="D33" s="11" t="s">
        <v>30</v>
      </c>
      <c r="E33" s="8">
        <v>14984077.04</v>
      </c>
      <c r="F33" s="9" t="s">
        <v>100</v>
      </c>
      <c r="G33" s="8">
        <v>14984077.04</v>
      </c>
      <c r="H33" s="9" t="s">
        <v>100</v>
      </c>
      <c r="I33" s="9" t="s">
        <v>100</v>
      </c>
      <c r="J33" s="10" t="s">
        <v>100</v>
      </c>
    </row>
    <row r="34" spans="1:10" ht="15" customHeight="1">
      <c r="A34" s="25" t="s">
        <v>72</v>
      </c>
      <c r="B34" s="26" t="s">
        <v>100</v>
      </c>
      <c r="C34" s="26" t="s">
        <v>100</v>
      </c>
      <c r="D34" s="11" t="s">
        <v>19</v>
      </c>
      <c r="E34" s="8">
        <v>12878697.15</v>
      </c>
      <c r="F34" s="9" t="s">
        <v>100</v>
      </c>
      <c r="G34" s="8">
        <v>12878697.15</v>
      </c>
      <c r="H34" s="9" t="s">
        <v>100</v>
      </c>
      <c r="I34" s="9" t="s">
        <v>100</v>
      </c>
      <c r="J34" s="10" t="s">
        <v>100</v>
      </c>
    </row>
    <row r="35" spans="1:10" ht="15" customHeight="1">
      <c r="A35" s="25" t="s">
        <v>76</v>
      </c>
      <c r="B35" s="26" t="s">
        <v>100</v>
      </c>
      <c r="C35" s="26" t="s">
        <v>100</v>
      </c>
      <c r="D35" s="11" t="s">
        <v>12</v>
      </c>
      <c r="E35" s="8">
        <v>7151273.93</v>
      </c>
      <c r="F35" s="9" t="s">
        <v>100</v>
      </c>
      <c r="G35" s="8">
        <v>7151273.93</v>
      </c>
      <c r="H35" s="9" t="s">
        <v>100</v>
      </c>
      <c r="I35" s="9" t="s">
        <v>100</v>
      </c>
      <c r="J35" s="10" t="s">
        <v>100</v>
      </c>
    </row>
    <row r="36" spans="1:10" ht="15" customHeight="1">
      <c r="A36" s="25" t="s">
        <v>27</v>
      </c>
      <c r="B36" s="26" t="s">
        <v>100</v>
      </c>
      <c r="C36" s="26" t="s">
        <v>100</v>
      </c>
      <c r="D36" s="11" t="s">
        <v>22</v>
      </c>
      <c r="E36" s="8">
        <v>1298.22</v>
      </c>
      <c r="F36" s="9" t="s">
        <v>100</v>
      </c>
      <c r="G36" s="8">
        <v>1298.22</v>
      </c>
      <c r="H36" s="9" t="s">
        <v>100</v>
      </c>
      <c r="I36" s="9" t="s">
        <v>100</v>
      </c>
      <c r="J36" s="10" t="s">
        <v>100</v>
      </c>
    </row>
    <row r="37" spans="1:10" ht="15" customHeight="1">
      <c r="A37" s="25" t="s">
        <v>40</v>
      </c>
      <c r="B37" s="26" t="s">
        <v>100</v>
      </c>
      <c r="C37" s="26" t="s">
        <v>100</v>
      </c>
      <c r="D37" s="11" t="s">
        <v>16</v>
      </c>
      <c r="E37" s="8">
        <v>427825</v>
      </c>
      <c r="F37" s="9" t="s">
        <v>100</v>
      </c>
      <c r="G37" s="8">
        <v>427825</v>
      </c>
      <c r="H37" s="9" t="s">
        <v>100</v>
      </c>
      <c r="I37" s="9" t="s">
        <v>100</v>
      </c>
      <c r="J37" s="10" t="s">
        <v>100</v>
      </c>
    </row>
    <row r="38" spans="1:10" ht="15" customHeight="1">
      <c r="A38" s="25" t="s">
        <v>4</v>
      </c>
      <c r="B38" s="26" t="s">
        <v>100</v>
      </c>
      <c r="C38" s="26" t="s">
        <v>100</v>
      </c>
      <c r="D38" s="11" t="s">
        <v>98</v>
      </c>
      <c r="E38" s="8">
        <v>5298300</v>
      </c>
      <c r="F38" s="9" t="s">
        <v>100</v>
      </c>
      <c r="G38" s="8">
        <v>5298300</v>
      </c>
      <c r="H38" s="9" t="s">
        <v>100</v>
      </c>
      <c r="I38" s="9" t="s">
        <v>100</v>
      </c>
      <c r="J38" s="10" t="s">
        <v>100</v>
      </c>
    </row>
    <row r="39" spans="1:10" ht="15" customHeight="1">
      <c r="A39" s="25" t="s">
        <v>48</v>
      </c>
      <c r="B39" s="26" t="s">
        <v>100</v>
      </c>
      <c r="C39" s="26" t="s">
        <v>100</v>
      </c>
      <c r="D39" s="11" t="s">
        <v>6</v>
      </c>
      <c r="E39" s="8">
        <v>2105379.89</v>
      </c>
      <c r="F39" s="9" t="s">
        <v>100</v>
      </c>
      <c r="G39" s="8">
        <v>2105379.89</v>
      </c>
      <c r="H39" s="9" t="s">
        <v>100</v>
      </c>
      <c r="I39" s="9" t="s">
        <v>100</v>
      </c>
      <c r="J39" s="10" t="s">
        <v>100</v>
      </c>
    </row>
    <row r="40" spans="1:10" ht="15" customHeight="1">
      <c r="A40" s="25" t="s">
        <v>57</v>
      </c>
      <c r="B40" s="26" t="s">
        <v>100</v>
      </c>
      <c r="C40" s="26" t="s">
        <v>100</v>
      </c>
      <c r="D40" s="11" t="s">
        <v>35</v>
      </c>
      <c r="E40" s="8">
        <v>2105379.89</v>
      </c>
      <c r="F40" s="9" t="s">
        <v>100</v>
      </c>
      <c r="G40" s="8">
        <v>2105379.89</v>
      </c>
      <c r="H40" s="9" t="s">
        <v>100</v>
      </c>
      <c r="I40" s="9" t="s">
        <v>100</v>
      </c>
      <c r="J40" s="10" t="s">
        <v>100</v>
      </c>
    </row>
    <row r="41" spans="1:10" ht="15" customHeight="1">
      <c r="A41" s="25" t="s">
        <v>53</v>
      </c>
      <c r="B41" s="26" t="s">
        <v>100</v>
      </c>
      <c r="C41" s="26" t="s">
        <v>100</v>
      </c>
      <c r="D41" s="11" t="s">
        <v>96</v>
      </c>
      <c r="E41" s="8">
        <v>85848.07</v>
      </c>
      <c r="F41" s="9" t="s">
        <v>100</v>
      </c>
      <c r="G41" s="8">
        <v>85848.07</v>
      </c>
      <c r="H41" s="9" t="s">
        <v>100</v>
      </c>
      <c r="I41" s="9" t="s">
        <v>100</v>
      </c>
      <c r="J41" s="10" t="s">
        <v>100</v>
      </c>
    </row>
    <row r="42" spans="1:10" ht="15" customHeight="1">
      <c r="A42" s="25" t="s">
        <v>0</v>
      </c>
      <c r="B42" s="26" t="s">
        <v>100</v>
      </c>
      <c r="C42" s="26" t="s">
        <v>100</v>
      </c>
      <c r="D42" s="11" t="s">
        <v>80</v>
      </c>
      <c r="E42" s="8">
        <v>85848.07</v>
      </c>
      <c r="F42" s="9" t="s">
        <v>100</v>
      </c>
      <c r="G42" s="8">
        <v>85848.07</v>
      </c>
      <c r="H42" s="9" t="s">
        <v>100</v>
      </c>
      <c r="I42" s="9" t="s">
        <v>100</v>
      </c>
      <c r="J42" s="10" t="s">
        <v>100</v>
      </c>
    </row>
    <row r="43" spans="1:10" ht="15" customHeight="1">
      <c r="A43" s="25" t="s">
        <v>52</v>
      </c>
      <c r="B43" s="26" t="s">
        <v>100</v>
      </c>
      <c r="C43" s="26" t="s">
        <v>100</v>
      </c>
      <c r="D43" s="11" t="s">
        <v>94</v>
      </c>
      <c r="E43" s="8">
        <v>85848.07</v>
      </c>
      <c r="F43" s="9" t="s">
        <v>100</v>
      </c>
      <c r="G43" s="8">
        <v>85848.07</v>
      </c>
      <c r="H43" s="9" t="s">
        <v>100</v>
      </c>
      <c r="I43" s="9" t="s">
        <v>100</v>
      </c>
      <c r="J43" s="10" t="s">
        <v>100</v>
      </c>
    </row>
    <row r="44" spans="1:10" ht="15" customHeight="1">
      <c r="A44" s="25" t="s">
        <v>29</v>
      </c>
      <c r="B44" s="26" t="s">
        <v>100</v>
      </c>
      <c r="C44" s="26" t="s">
        <v>100</v>
      </c>
      <c r="D44" s="11" t="s">
        <v>56</v>
      </c>
      <c r="E44" s="8">
        <v>21637000</v>
      </c>
      <c r="F44" s="8">
        <v>21637000</v>
      </c>
      <c r="G44" s="9" t="s">
        <v>100</v>
      </c>
      <c r="H44" s="9" t="s">
        <v>100</v>
      </c>
      <c r="I44" s="9" t="s">
        <v>100</v>
      </c>
      <c r="J44" s="10" t="s">
        <v>100</v>
      </c>
    </row>
    <row r="45" spans="1:10" ht="15" customHeight="1">
      <c r="A45" s="25" t="s">
        <v>97</v>
      </c>
      <c r="B45" s="26" t="s">
        <v>100</v>
      </c>
      <c r="C45" s="26" t="s">
        <v>100</v>
      </c>
      <c r="D45" s="11" t="s">
        <v>85</v>
      </c>
      <c r="E45" s="8">
        <v>21637000</v>
      </c>
      <c r="F45" s="8">
        <v>21637000</v>
      </c>
      <c r="G45" s="9" t="s">
        <v>100</v>
      </c>
      <c r="H45" s="9" t="s">
        <v>100</v>
      </c>
      <c r="I45" s="9" t="s">
        <v>100</v>
      </c>
      <c r="J45" s="10" t="s">
        <v>100</v>
      </c>
    </row>
    <row r="46" spans="1:10" ht="15" customHeight="1">
      <c r="A46" s="27" t="s">
        <v>99</v>
      </c>
      <c r="B46" s="28" t="s">
        <v>100</v>
      </c>
      <c r="C46" s="28" t="s">
        <v>100</v>
      </c>
      <c r="D46" s="12" t="s">
        <v>59</v>
      </c>
      <c r="E46" s="13">
        <v>21637000</v>
      </c>
      <c r="F46" s="13">
        <v>21637000</v>
      </c>
      <c r="G46" s="14" t="s">
        <v>100</v>
      </c>
      <c r="H46" s="14" t="s">
        <v>100</v>
      </c>
      <c r="I46" s="14" t="s">
        <v>100</v>
      </c>
      <c r="J46" s="15" t="s">
        <v>100</v>
      </c>
    </row>
    <row r="48" ht="15">
      <c r="F48" s="1" t="s">
        <v>17</v>
      </c>
    </row>
  </sheetData>
  <mergeCells count="49"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2016-07-20T03:36:55Z</dcterms:modified>
  <cp:category/>
  <cp:version/>
  <cp:contentType/>
  <cp:contentStatus/>
</cp:coreProperties>
</file>