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<sst xmlns="http://schemas.openxmlformats.org/spreadsheetml/2006/main" count="992" uniqueCount="106">
  <si>
    <t>上级补助收入</t>
  </si>
  <si>
    <t>21599</t>
  </si>
  <si>
    <t>医疗保障</t>
  </si>
  <si>
    <t>210</t>
  </si>
  <si>
    <t>2130199</t>
  </si>
  <si>
    <t>技术研究与开发</t>
  </si>
  <si>
    <t>林业</t>
  </si>
  <si>
    <t>栏次</t>
  </si>
  <si>
    <t>教育支出</t>
  </si>
  <si>
    <t>2015年度</t>
  </si>
  <si>
    <t xml:space="preserve">  科技转化与推广服务</t>
  </si>
  <si>
    <t>社会保障和就业支出</t>
  </si>
  <si>
    <t>类</t>
  </si>
  <si>
    <t>2050205</t>
  </si>
  <si>
    <t xml:space="preserve">  农业组织化与产业化经营</t>
  </si>
  <si>
    <t>2060801</t>
  </si>
  <si>
    <t>农业</t>
  </si>
  <si>
    <t>20699</t>
  </si>
  <si>
    <t>1</t>
  </si>
  <si>
    <t>2100503</t>
  </si>
  <si>
    <t>2050299</t>
  </si>
  <si>
    <t>2060503</t>
  </si>
  <si>
    <t>2080801</t>
  </si>
  <si>
    <t>5</t>
  </si>
  <si>
    <t>20605</t>
  </si>
  <si>
    <t>221</t>
  </si>
  <si>
    <t>农林水支出</t>
  </si>
  <si>
    <t xml:space="preserve">  高中教育</t>
  </si>
  <si>
    <t>20805</t>
  </si>
  <si>
    <t>合计</t>
  </si>
  <si>
    <t>小计</t>
  </si>
  <si>
    <t xml:space="preserve">  林业技术推广</t>
  </si>
  <si>
    <t>20603</t>
  </si>
  <si>
    <t>编制单位：青海大学（全校汇总）</t>
  </si>
  <si>
    <t>3</t>
  </si>
  <si>
    <t>财决03表</t>
  </si>
  <si>
    <t xml:space="preserve">  事业单位离退休</t>
  </si>
  <si>
    <t>2130124</t>
  </si>
  <si>
    <t>支出功能分类科目编码</t>
  </si>
  <si>
    <t>其他科学技术支出</t>
  </si>
  <si>
    <t>2060302</t>
  </si>
  <si>
    <t xml:space="preserve">  公务员医疗补助</t>
  </si>
  <si>
    <t>收入决算表</t>
  </si>
  <si>
    <t xml:space="preserve">  死亡抚恤</t>
  </si>
  <si>
    <t>2060403</t>
  </si>
  <si>
    <t>206</t>
  </si>
  <si>
    <t>21302</t>
  </si>
  <si>
    <t xml:space="preserve">  其他普通教育支出</t>
  </si>
  <si>
    <t>7</t>
  </si>
  <si>
    <t>208</t>
  </si>
  <si>
    <t>—4.%d —</t>
  </si>
  <si>
    <t>21005</t>
  </si>
  <si>
    <t>2159999</t>
  </si>
  <si>
    <t>215</t>
  </si>
  <si>
    <t>行政事业单位离退休</t>
  </si>
  <si>
    <t>医疗卫生与计划生育支出</t>
  </si>
  <si>
    <t xml:space="preserve">  其他科学技术支出</t>
  </si>
  <si>
    <t>住房保障支出</t>
  </si>
  <si>
    <t>2130206</t>
  </si>
  <si>
    <t>抚恤</t>
  </si>
  <si>
    <t xml:space="preserve">  住房公积金</t>
  </si>
  <si>
    <t xml:space="preserve">  其他应用研究支出</t>
  </si>
  <si>
    <t>经营收入</t>
  </si>
  <si>
    <t>财政拨款收入</t>
  </si>
  <si>
    <t>科学技术支出</t>
  </si>
  <si>
    <t>2060399</t>
  </si>
  <si>
    <t xml:space="preserve">  社会公益研究</t>
  </si>
  <si>
    <t>20502</t>
  </si>
  <si>
    <t>款</t>
  </si>
  <si>
    <t>科技交流与合作</t>
  </si>
  <si>
    <t>其他收入</t>
  </si>
  <si>
    <t xml:space="preserve">  国际交流与合作</t>
  </si>
  <si>
    <t>213</t>
  </si>
  <si>
    <t>2050204</t>
  </si>
  <si>
    <t>2080502</t>
  </si>
  <si>
    <t>21301</t>
  </si>
  <si>
    <t>20604</t>
  </si>
  <si>
    <t>205</t>
  </si>
  <si>
    <t>附属单位上缴收入</t>
  </si>
  <si>
    <t>4</t>
  </si>
  <si>
    <t>2130106</t>
  </si>
  <si>
    <t xml:space="preserve">  科技条件专项</t>
  </si>
  <si>
    <t>项</t>
  </si>
  <si>
    <t>其他资源勘探电力信息等支出</t>
  </si>
  <si>
    <t>普通教育</t>
  </si>
  <si>
    <t>项目</t>
  </si>
  <si>
    <t>事业收入</t>
  </si>
  <si>
    <t>科技条件与服务</t>
  </si>
  <si>
    <t>住房改革支出</t>
  </si>
  <si>
    <t>20808</t>
  </si>
  <si>
    <t xml:space="preserve">  高等教育</t>
  </si>
  <si>
    <t>应用研究</t>
  </si>
  <si>
    <t>科目名称</t>
  </si>
  <si>
    <t>金额单位：元</t>
  </si>
  <si>
    <t>20608</t>
  </si>
  <si>
    <t>6</t>
  </si>
  <si>
    <t>2</t>
  </si>
  <si>
    <t xml:space="preserve">  其他资源勘探电力信息等支出</t>
  </si>
  <si>
    <t>2069999</t>
  </si>
  <si>
    <t xml:space="preserve">  产业技术研究与开发</t>
  </si>
  <si>
    <t>资源勘探信息等支出</t>
  </si>
  <si>
    <t>22102</t>
  </si>
  <si>
    <t xml:space="preserve">  其他农业支出</t>
  </si>
  <si>
    <t>2210201</t>
  </si>
  <si>
    <t>本年收入合计</t>
  </si>
  <si>
    <t/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</si>
</sst>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8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>
      <alignment/>
      <protection/>
    </xf>
    <xf numFmtId="45" fontId="0" fillId="0" borderId="0">
      <alignment/>
      <protection/>
    </xf>
    <xf numFmtId="42" fontId="0" fillId="0" borderId="0">
      <alignment/>
      <protection/>
    </xf>
    <xf numFmtId="43" fontId="0" fillId="0" borderId="0">
      <alignment/>
      <protection/>
    </xf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wrapText="1" shrinkToFit="1"/>
    </xf>
    <xf numFmtId="4" fontId="3" fillId="0" borderId="1" xfId="0" applyBorder="1" applyAlignment="1">
      <alignment horizontal="right" vertical="center" shrinkToFit="1"/>
    </xf>
    <xf numFmtId="0" fontId="3" fillId="0" borderId="1" xfId="0" applyBorder="1" applyAlignment="1">
      <alignment horizontal="right" vertical="center" shrinkToFit="1"/>
    </xf>
    <xf numFmtId="4" fontId="3" fillId="0" borderId="2" xfId="0" applyBorder="1" applyAlignment="1">
      <alignment horizontal="righ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4" xfId="0" applyBorder="1" applyAlignment="1">
      <alignment horizontal="right" vertical="center" shrinkToFit="1"/>
    </xf>
    <xf numFmtId="0" fontId="3" fillId="2" borderId="5" xfId="0" applyFill="1" applyBorder="1" applyAlignment="1">
      <alignment horizontal="center" vertical="center" shrinkToFit="1"/>
    </xf>
    <xf numFmtId="0" fontId="3" fillId="2" borderId="6" xfId="0" applyFill="1" applyBorder="1" applyAlignment="1">
      <alignment horizontal="center" vertical="center" shrinkToFit="1"/>
    </xf>
    <xf numFmtId="0" fontId="3" fillId="2" borderId="6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0" borderId="8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9" xfId="0" applyBorder="1" applyAlignment="1">
      <alignment horizontal="left" vertical="center" shrinkToFit="1"/>
    </xf>
    <xf numFmtId="0" fontId="3" fillId="0" borderId="3" xfId="0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4" fontId="4" fillId="0" borderId="10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workbookViewId="0" topLeftCell="A28">
      <selection activeCell="A4" sqref="A4:K47"/>
    </sheetView>
  </sheetViews>
  <sheetFormatPr defaultColWidth="9.140625" defaultRowHeight="12.75"/>
  <cols>
    <col min="1" max="3" width="3.140625" style="0" customWidth="1"/>
    <col min="4" max="4" width="21.8515625" style="0" customWidth="1"/>
    <col min="5" max="5" width="12.421875" style="0" customWidth="1"/>
    <col min="6" max="6" width="12.28125" style="0" customWidth="1"/>
    <col min="7" max="7" width="11.57421875" style="0" customWidth="1"/>
    <col min="8" max="8" width="10.7109375" style="0" customWidth="1"/>
    <col min="9" max="9" width="8.00390625" style="0" customWidth="1"/>
    <col min="10" max="10" width="8.28125" style="0" customWidth="1"/>
    <col min="11" max="11" width="11.7109375" style="0" customWidth="1"/>
    <col min="12" max="12" width="9.7109375" style="0" customWidth="1"/>
  </cols>
  <sheetData>
    <row r="1" ht="27">
      <c r="G1" s="4" t="s">
        <v>42</v>
      </c>
    </row>
    <row r="2" ht="15">
      <c r="K2" s="2" t="s">
        <v>35</v>
      </c>
    </row>
    <row r="3" spans="1:11" ht="15">
      <c r="A3" s="3" t="s">
        <v>33</v>
      </c>
      <c r="G3" s="1" t="s">
        <v>9</v>
      </c>
      <c r="K3" s="2" t="s">
        <v>93</v>
      </c>
    </row>
    <row r="4" spans="1:23" ht="15" customHeight="1">
      <c r="A4" s="30" t="s">
        <v>85</v>
      </c>
      <c r="B4" s="30" t="s">
        <v>105</v>
      </c>
      <c r="C4" s="30" t="s">
        <v>105</v>
      </c>
      <c r="D4" s="30" t="s">
        <v>105</v>
      </c>
      <c r="E4" s="31" t="s">
        <v>104</v>
      </c>
      <c r="F4" s="31" t="s">
        <v>63</v>
      </c>
      <c r="G4" s="31" t="s">
        <v>0</v>
      </c>
      <c r="H4" s="31" t="s">
        <v>86</v>
      </c>
      <c r="I4" s="31" t="s">
        <v>62</v>
      </c>
      <c r="J4" s="31" t="s">
        <v>78</v>
      </c>
      <c r="K4" s="31" t="s">
        <v>70</v>
      </c>
      <c r="M4" s="30" t="s">
        <v>85</v>
      </c>
      <c r="N4" s="30" t="s">
        <v>105</v>
      </c>
      <c r="O4" s="30" t="s">
        <v>105</v>
      </c>
      <c r="P4" s="30" t="s">
        <v>105</v>
      </c>
      <c r="Q4" s="31" t="s">
        <v>104</v>
      </c>
      <c r="R4" s="31" t="s">
        <v>63</v>
      </c>
      <c r="S4" s="31" t="s">
        <v>0</v>
      </c>
      <c r="T4" s="31" t="s">
        <v>86</v>
      </c>
      <c r="U4" s="31" t="s">
        <v>62</v>
      </c>
      <c r="V4" s="31" t="s">
        <v>78</v>
      </c>
      <c r="W4" s="31" t="s">
        <v>70</v>
      </c>
    </row>
    <row r="5" spans="1:23" ht="15" customHeight="1">
      <c r="A5" s="31" t="s">
        <v>38</v>
      </c>
      <c r="B5" s="31" t="s">
        <v>105</v>
      </c>
      <c r="C5" s="31" t="s">
        <v>105</v>
      </c>
      <c r="D5" s="30" t="s">
        <v>92</v>
      </c>
      <c r="E5" s="31" t="s">
        <v>105</v>
      </c>
      <c r="F5" s="31" t="s">
        <v>105</v>
      </c>
      <c r="G5" s="31" t="s">
        <v>105</v>
      </c>
      <c r="H5" s="31" t="s">
        <v>105</v>
      </c>
      <c r="I5" s="31" t="s">
        <v>105</v>
      </c>
      <c r="J5" s="31" t="s">
        <v>105</v>
      </c>
      <c r="K5" s="31" t="s">
        <v>30</v>
      </c>
      <c r="M5" s="31" t="s">
        <v>38</v>
      </c>
      <c r="N5" s="31" t="s">
        <v>105</v>
      </c>
      <c r="O5" s="31" t="s">
        <v>105</v>
      </c>
      <c r="P5" s="30" t="s">
        <v>92</v>
      </c>
      <c r="Q5" s="31" t="s">
        <v>105</v>
      </c>
      <c r="R5" s="31" t="s">
        <v>105</v>
      </c>
      <c r="S5" s="31" t="s">
        <v>105</v>
      </c>
      <c r="T5" s="31" t="s">
        <v>105</v>
      </c>
      <c r="U5" s="31" t="s">
        <v>105</v>
      </c>
      <c r="V5" s="31" t="s">
        <v>105</v>
      </c>
      <c r="W5" s="31" t="s">
        <v>30</v>
      </c>
    </row>
    <row r="6" spans="1:23" ht="15" customHeight="1">
      <c r="A6" s="31" t="s">
        <v>105</v>
      </c>
      <c r="B6" s="31" t="s">
        <v>105</v>
      </c>
      <c r="C6" s="31" t="s">
        <v>105</v>
      </c>
      <c r="D6" s="30" t="s">
        <v>105</v>
      </c>
      <c r="E6" s="31" t="s">
        <v>105</v>
      </c>
      <c r="F6" s="31" t="s">
        <v>105</v>
      </c>
      <c r="G6" s="31" t="s">
        <v>105</v>
      </c>
      <c r="H6" s="31" t="s">
        <v>105</v>
      </c>
      <c r="I6" s="31" t="s">
        <v>105</v>
      </c>
      <c r="J6" s="31" t="s">
        <v>105</v>
      </c>
      <c r="K6" s="31" t="s">
        <v>105</v>
      </c>
      <c r="M6" s="31" t="s">
        <v>105</v>
      </c>
      <c r="N6" s="31" t="s">
        <v>105</v>
      </c>
      <c r="O6" s="31" t="s">
        <v>105</v>
      </c>
      <c r="P6" s="30" t="s">
        <v>105</v>
      </c>
      <c r="Q6" s="31" t="s">
        <v>105</v>
      </c>
      <c r="R6" s="31" t="s">
        <v>105</v>
      </c>
      <c r="S6" s="31" t="s">
        <v>105</v>
      </c>
      <c r="T6" s="31" t="s">
        <v>105</v>
      </c>
      <c r="U6" s="31" t="s">
        <v>105</v>
      </c>
      <c r="V6" s="31" t="s">
        <v>105</v>
      </c>
      <c r="W6" s="31" t="s">
        <v>105</v>
      </c>
    </row>
    <row r="7" spans="1:23" ht="15" customHeight="1">
      <c r="A7" s="31" t="s">
        <v>105</v>
      </c>
      <c r="B7" s="31" t="s">
        <v>105</v>
      </c>
      <c r="C7" s="31" t="s">
        <v>105</v>
      </c>
      <c r="D7" s="30" t="s">
        <v>105</v>
      </c>
      <c r="E7" s="31" t="s">
        <v>105</v>
      </c>
      <c r="F7" s="31" t="s">
        <v>105</v>
      </c>
      <c r="G7" s="31" t="s">
        <v>105</v>
      </c>
      <c r="H7" s="31" t="s">
        <v>105</v>
      </c>
      <c r="I7" s="31" t="s">
        <v>105</v>
      </c>
      <c r="J7" s="31" t="s">
        <v>105</v>
      </c>
      <c r="K7" s="31" t="s">
        <v>105</v>
      </c>
      <c r="M7" s="31" t="s">
        <v>105</v>
      </c>
      <c r="N7" s="31" t="s">
        <v>105</v>
      </c>
      <c r="O7" s="31" t="s">
        <v>105</v>
      </c>
      <c r="P7" s="30" t="s">
        <v>105</v>
      </c>
      <c r="Q7" s="31" t="s">
        <v>105</v>
      </c>
      <c r="R7" s="31" t="s">
        <v>105</v>
      </c>
      <c r="S7" s="31" t="s">
        <v>105</v>
      </c>
      <c r="T7" s="31" t="s">
        <v>105</v>
      </c>
      <c r="U7" s="31" t="s">
        <v>105</v>
      </c>
      <c r="V7" s="31" t="s">
        <v>105</v>
      </c>
      <c r="W7" s="31" t="s">
        <v>105</v>
      </c>
    </row>
    <row r="8" spans="1:23" ht="15" customHeight="1">
      <c r="A8" s="30" t="s">
        <v>12</v>
      </c>
      <c r="B8" s="30" t="s">
        <v>68</v>
      </c>
      <c r="C8" s="30" t="s">
        <v>82</v>
      </c>
      <c r="D8" s="32" t="s">
        <v>7</v>
      </c>
      <c r="E8" s="33" t="s">
        <v>18</v>
      </c>
      <c r="F8" s="33" t="s">
        <v>96</v>
      </c>
      <c r="G8" s="33" t="s">
        <v>34</v>
      </c>
      <c r="H8" s="33" t="s">
        <v>79</v>
      </c>
      <c r="I8" s="33" t="s">
        <v>23</v>
      </c>
      <c r="J8" s="33" t="s">
        <v>95</v>
      </c>
      <c r="K8" s="33" t="s">
        <v>48</v>
      </c>
      <c r="M8" s="30" t="s">
        <v>12</v>
      </c>
      <c r="N8" s="30" t="s">
        <v>68</v>
      </c>
      <c r="O8" s="30" t="s">
        <v>82</v>
      </c>
      <c r="P8" s="32" t="s">
        <v>7</v>
      </c>
      <c r="Q8" s="33" t="s">
        <v>18</v>
      </c>
      <c r="R8" s="33" t="s">
        <v>96</v>
      </c>
      <c r="S8" s="33" t="s">
        <v>34</v>
      </c>
      <c r="T8" s="33" t="s">
        <v>79</v>
      </c>
      <c r="U8" s="33" t="s">
        <v>23</v>
      </c>
      <c r="V8" s="33" t="s">
        <v>95</v>
      </c>
      <c r="W8" s="33" t="s">
        <v>48</v>
      </c>
    </row>
    <row r="9" spans="1:23" ht="15" customHeight="1">
      <c r="A9" s="30" t="s">
        <v>105</v>
      </c>
      <c r="B9" s="30" t="s">
        <v>105</v>
      </c>
      <c r="C9" s="30" t="s">
        <v>105</v>
      </c>
      <c r="D9" s="32" t="s">
        <v>29</v>
      </c>
      <c r="E9" s="38">
        <f>SUM(Q9/10000)</f>
        <v>102023.397135</v>
      </c>
      <c r="F9" s="38">
        <f aca="true" t="shared" si="0" ref="F9:K9">SUM(R9/10000)</f>
        <v>76221.88040499999</v>
      </c>
      <c r="G9" s="38"/>
      <c r="H9" s="38">
        <f t="shared" si="0"/>
        <v>8802.180945</v>
      </c>
      <c r="I9" s="38"/>
      <c r="J9" s="38"/>
      <c r="K9" s="38">
        <f t="shared" si="0"/>
        <v>16999.335785</v>
      </c>
      <c r="M9" s="30" t="s">
        <v>105</v>
      </c>
      <c r="N9" s="30" t="s">
        <v>105</v>
      </c>
      <c r="O9" s="30" t="s">
        <v>105</v>
      </c>
      <c r="P9" s="32" t="s">
        <v>29</v>
      </c>
      <c r="Q9" s="34">
        <v>1020233971.35</v>
      </c>
      <c r="R9" s="34">
        <v>762218804.05</v>
      </c>
      <c r="S9" s="35" t="s">
        <v>105</v>
      </c>
      <c r="T9" s="34">
        <v>88021809.45</v>
      </c>
      <c r="U9" s="35" t="s">
        <v>105</v>
      </c>
      <c r="V9" s="35" t="s">
        <v>105</v>
      </c>
      <c r="W9" s="34">
        <v>169993357.85</v>
      </c>
    </row>
    <row r="10" spans="1:23" ht="15" customHeight="1">
      <c r="A10" s="36" t="s">
        <v>77</v>
      </c>
      <c r="B10" s="36" t="s">
        <v>105</v>
      </c>
      <c r="C10" s="36" t="s">
        <v>105</v>
      </c>
      <c r="D10" s="37" t="s">
        <v>8</v>
      </c>
      <c r="E10" s="38">
        <f aca="true" t="shared" si="1" ref="E10:E47">SUM(Q10/10000)</f>
        <v>68413.885899</v>
      </c>
      <c r="F10" s="38">
        <f aca="true" t="shared" si="2" ref="F10:F47">SUM(R10/10000)</f>
        <v>55565.74490499999</v>
      </c>
      <c r="G10" s="38"/>
      <c r="H10" s="38">
        <f>SUM(T10/10000)</f>
        <v>8508.8</v>
      </c>
      <c r="I10" s="38"/>
      <c r="J10" s="38"/>
      <c r="K10" s="38">
        <f>SUM(W10/10000)</f>
        <v>4339.340994</v>
      </c>
      <c r="M10" s="36" t="s">
        <v>77</v>
      </c>
      <c r="N10" s="36" t="s">
        <v>105</v>
      </c>
      <c r="O10" s="36" t="s">
        <v>105</v>
      </c>
      <c r="P10" s="37" t="s">
        <v>8</v>
      </c>
      <c r="Q10" s="34">
        <v>684138858.99</v>
      </c>
      <c r="R10" s="34">
        <v>555657449.05</v>
      </c>
      <c r="S10" s="35" t="s">
        <v>105</v>
      </c>
      <c r="T10" s="34">
        <v>85088000</v>
      </c>
      <c r="U10" s="35" t="s">
        <v>105</v>
      </c>
      <c r="V10" s="35" t="s">
        <v>105</v>
      </c>
      <c r="W10" s="34">
        <v>43393409.94</v>
      </c>
    </row>
    <row r="11" spans="1:23" ht="15" customHeight="1">
      <c r="A11" s="36" t="s">
        <v>67</v>
      </c>
      <c r="B11" s="36" t="s">
        <v>105</v>
      </c>
      <c r="C11" s="36" t="s">
        <v>105</v>
      </c>
      <c r="D11" s="37" t="s">
        <v>84</v>
      </c>
      <c r="E11" s="38">
        <f t="shared" si="1"/>
        <v>68413.885899</v>
      </c>
      <c r="F11" s="38">
        <f t="shared" si="2"/>
        <v>55565.74490499999</v>
      </c>
      <c r="G11" s="38"/>
      <c r="H11" s="38">
        <f>SUM(T11/10000)</f>
        <v>8508.8</v>
      </c>
      <c r="I11" s="38"/>
      <c r="J11" s="38"/>
      <c r="K11" s="38">
        <f>SUM(W11/10000)</f>
        <v>4339.340994</v>
      </c>
      <c r="M11" s="36" t="s">
        <v>67</v>
      </c>
      <c r="N11" s="36" t="s">
        <v>105</v>
      </c>
      <c r="O11" s="36" t="s">
        <v>105</v>
      </c>
      <c r="P11" s="37" t="s">
        <v>84</v>
      </c>
      <c r="Q11" s="34">
        <v>684138858.99</v>
      </c>
      <c r="R11" s="34">
        <v>555657449.05</v>
      </c>
      <c r="S11" s="35" t="s">
        <v>105</v>
      </c>
      <c r="T11" s="34">
        <v>85088000</v>
      </c>
      <c r="U11" s="35" t="s">
        <v>105</v>
      </c>
      <c r="V11" s="35" t="s">
        <v>105</v>
      </c>
      <c r="W11" s="34">
        <v>43393409.94</v>
      </c>
    </row>
    <row r="12" spans="1:23" ht="15" customHeight="1">
      <c r="A12" s="36" t="s">
        <v>73</v>
      </c>
      <c r="B12" s="36" t="s">
        <v>105</v>
      </c>
      <c r="C12" s="36" t="s">
        <v>105</v>
      </c>
      <c r="D12" s="37" t="s">
        <v>27</v>
      </c>
      <c r="E12" s="38">
        <f t="shared" si="1"/>
        <v>348.948428</v>
      </c>
      <c r="F12" s="38">
        <f t="shared" si="2"/>
        <v>346.95</v>
      </c>
      <c r="G12" s="38"/>
      <c r="H12" s="38">
        <f>SUM(T12/10000)</f>
        <v>1.87</v>
      </c>
      <c r="I12" s="38"/>
      <c r="J12" s="38"/>
      <c r="K12" s="38">
        <f>SUM(W12/10000)</f>
        <v>0.128428</v>
      </c>
      <c r="M12" s="36" t="s">
        <v>73</v>
      </c>
      <c r="N12" s="36" t="s">
        <v>105</v>
      </c>
      <c r="O12" s="36" t="s">
        <v>105</v>
      </c>
      <c r="P12" s="37" t="s">
        <v>27</v>
      </c>
      <c r="Q12" s="34">
        <v>3489484.28</v>
      </c>
      <c r="R12" s="34">
        <v>3469500</v>
      </c>
      <c r="S12" s="35" t="s">
        <v>105</v>
      </c>
      <c r="T12" s="34">
        <v>18700</v>
      </c>
      <c r="U12" s="35" t="s">
        <v>105</v>
      </c>
      <c r="V12" s="35" t="s">
        <v>105</v>
      </c>
      <c r="W12" s="34">
        <v>1284.28</v>
      </c>
    </row>
    <row r="13" spans="1:23" ht="15" customHeight="1">
      <c r="A13" s="36" t="s">
        <v>13</v>
      </c>
      <c r="B13" s="36" t="s">
        <v>105</v>
      </c>
      <c r="C13" s="36" t="s">
        <v>105</v>
      </c>
      <c r="D13" s="37" t="s">
        <v>90</v>
      </c>
      <c r="E13" s="38">
        <f t="shared" si="1"/>
        <v>68038.13747100001</v>
      </c>
      <c r="F13" s="38">
        <f t="shared" si="2"/>
        <v>55191.99490499999</v>
      </c>
      <c r="G13" s="38"/>
      <c r="H13" s="38">
        <f>SUM(T13/10000)</f>
        <v>8506.93</v>
      </c>
      <c r="I13" s="38"/>
      <c r="J13" s="38"/>
      <c r="K13" s="38">
        <f>SUM(W13/10000)</f>
        <v>4339.212565999999</v>
      </c>
      <c r="M13" s="36" t="s">
        <v>13</v>
      </c>
      <c r="N13" s="36" t="s">
        <v>105</v>
      </c>
      <c r="O13" s="36" t="s">
        <v>105</v>
      </c>
      <c r="P13" s="37" t="s">
        <v>90</v>
      </c>
      <c r="Q13" s="34">
        <v>680381374.71</v>
      </c>
      <c r="R13" s="34">
        <v>551919949.05</v>
      </c>
      <c r="S13" s="35" t="s">
        <v>105</v>
      </c>
      <c r="T13" s="34">
        <v>85069300</v>
      </c>
      <c r="U13" s="35" t="s">
        <v>105</v>
      </c>
      <c r="V13" s="35" t="s">
        <v>105</v>
      </c>
      <c r="W13" s="34">
        <v>43392125.66</v>
      </c>
    </row>
    <row r="14" spans="1:23" ht="15" customHeight="1">
      <c r="A14" s="36" t="s">
        <v>20</v>
      </c>
      <c r="B14" s="36" t="s">
        <v>105</v>
      </c>
      <c r="C14" s="36" t="s">
        <v>105</v>
      </c>
      <c r="D14" s="37" t="s">
        <v>47</v>
      </c>
      <c r="E14" s="38">
        <f t="shared" si="1"/>
        <v>26.8</v>
      </c>
      <c r="F14" s="38">
        <f t="shared" si="2"/>
        <v>26.8</v>
      </c>
      <c r="G14" s="38"/>
      <c r="H14" s="38"/>
      <c r="I14" s="38"/>
      <c r="J14" s="38"/>
      <c r="K14" s="38"/>
      <c r="M14" s="36" t="s">
        <v>20</v>
      </c>
      <c r="N14" s="36" t="s">
        <v>105</v>
      </c>
      <c r="O14" s="36" t="s">
        <v>105</v>
      </c>
      <c r="P14" s="37" t="s">
        <v>47</v>
      </c>
      <c r="Q14" s="34">
        <v>268000</v>
      </c>
      <c r="R14" s="34">
        <v>268000</v>
      </c>
      <c r="S14" s="35" t="s">
        <v>105</v>
      </c>
      <c r="T14" s="35" t="s">
        <v>105</v>
      </c>
      <c r="U14" s="35" t="s">
        <v>105</v>
      </c>
      <c r="V14" s="35" t="s">
        <v>105</v>
      </c>
      <c r="W14" s="35" t="s">
        <v>105</v>
      </c>
    </row>
    <row r="15" spans="1:23" ht="15" customHeight="1">
      <c r="A15" s="36" t="s">
        <v>45</v>
      </c>
      <c r="B15" s="36" t="s">
        <v>105</v>
      </c>
      <c r="C15" s="36" t="s">
        <v>105</v>
      </c>
      <c r="D15" s="37" t="s">
        <v>64</v>
      </c>
      <c r="E15" s="38">
        <f t="shared" si="1"/>
        <v>18391.871236000003</v>
      </c>
      <c r="F15" s="38">
        <f t="shared" si="2"/>
        <v>5631.5655</v>
      </c>
      <c r="G15" s="38"/>
      <c r="H15" s="38">
        <f>SUM(T15/10000)</f>
        <v>100.31094499999999</v>
      </c>
      <c r="I15" s="38"/>
      <c r="J15" s="38"/>
      <c r="K15" s="38">
        <f>SUM(W15/10000)</f>
        <v>12659.994791</v>
      </c>
      <c r="M15" s="36" t="s">
        <v>45</v>
      </c>
      <c r="N15" s="36" t="s">
        <v>105</v>
      </c>
      <c r="O15" s="36" t="s">
        <v>105</v>
      </c>
      <c r="P15" s="37" t="s">
        <v>64</v>
      </c>
      <c r="Q15" s="34">
        <v>183918712.36</v>
      </c>
      <c r="R15" s="34">
        <v>56315655</v>
      </c>
      <c r="S15" s="35" t="s">
        <v>105</v>
      </c>
      <c r="T15" s="34">
        <v>1003109.45</v>
      </c>
      <c r="U15" s="35" t="s">
        <v>105</v>
      </c>
      <c r="V15" s="35" t="s">
        <v>105</v>
      </c>
      <c r="W15" s="34">
        <v>126599947.91</v>
      </c>
    </row>
    <row r="16" spans="1:23" ht="15" customHeight="1">
      <c r="A16" s="36" t="s">
        <v>32</v>
      </c>
      <c r="B16" s="36" t="s">
        <v>105</v>
      </c>
      <c r="C16" s="36" t="s">
        <v>105</v>
      </c>
      <c r="D16" s="37" t="s">
        <v>91</v>
      </c>
      <c r="E16" s="38">
        <f t="shared" si="1"/>
        <v>10588.393618</v>
      </c>
      <c r="F16" s="38">
        <f t="shared" si="2"/>
        <v>4741.15</v>
      </c>
      <c r="G16" s="38"/>
      <c r="H16" s="38">
        <f>SUM(T16/10000)</f>
        <v>100.31094499999999</v>
      </c>
      <c r="I16" s="38"/>
      <c r="J16" s="38"/>
      <c r="K16" s="38">
        <f>SUM(W16/10000)</f>
        <v>5746.932672999999</v>
      </c>
      <c r="M16" s="36" t="s">
        <v>32</v>
      </c>
      <c r="N16" s="36" t="s">
        <v>105</v>
      </c>
      <c r="O16" s="36" t="s">
        <v>105</v>
      </c>
      <c r="P16" s="37" t="s">
        <v>91</v>
      </c>
      <c r="Q16" s="34">
        <v>105883936.18</v>
      </c>
      <c r="R16" s="34">
        <v>47411500</v>
      </c>
      <c r="S16" s="35" t="s">
        <v>105</v>
      </c>
      <c r="T16" s="34">
        <v>1003109.45</v>
      </c>
      <c r="U16" s="35" t="s">
        <v>105</v>
      </c>
      <c r="V16" s="35" t="s">
        <v>105</v>
      </c>
      <c r="W16" s="34">
        <v>57469326.73</v>
      </c>
    </row>
    <row r="17" spans="1:23" ht="15" customHeight="1">
      <c r="A17" s="36" t="s">
        <v>40</v>
      </c>
      <c r="B17" s="36" t="s">
        <v>105</v>
      </c>
      <c r="C17" s="36" t="s">
        <v>105</v>
      </c>
      <c r="D17" s="37" t="s">
        <v>66</v>
      </c>
      <c r="E17" s="38">
        <f t="shared" si="1"/>
        <v>650</v>
      </c>
      <c r="F17" s="38">
        <f t="shared" si="2"/>
        <v>650</v>
      </c>
      <c r="G17" s="38"/>
      <c r="H17" s="38"/>
      <c r="I17" s="38"/>
      <c r="J17" s="38"/>
      <c r="K17" s="38"/>
      <c r="M17" s="36" t="s">
        <v>40</v>
      </c>
      <c r="N17" s="36" t="s">
        <v>105</v>
      </c>
      <c r="O17" s="36" t="s">
        <v>105</v>
      </c>
      <c r="P17" s="37" t="s">
        <v>66</v>
      </c>
      <c r="Q17" s="34">
        <v>6500000</v>
      </c>
      <c r="R17" s="34">
        <v>6500000</v>
      </c>
      <c r="S17" s="35" t="s">
        <v>105</v>
      </c>
      <c r="T17" s="35" t="s">
        <v>105</v>
      </c>
      <c r="U17" s="35" t="s">
        <v>105</v>
      </c>
      <c r="V17" s="35" t="s">
        <v>105</v>
      </c>
      <c r="W17" s="35" t="s">
        <v>105</v>
      </c>
    </row>
    <row r="18" spans="1:23" ht="15" customHeight="1">
      <c r="A18" s="36" t="s">
        <v>65</v>
      </c>
      <c r="B18" s="36" t="s">
        <v>105</v>
      </c>
      <c r="C18" s="36" t="s">
        <v>105</v>
      </c>
      <c r="D18" s="37" t="s">
        <v>61</v>
      </c>
      <c r="E18" s="38">
        <f t="shared" si="1"/>
        <v>9938.393618</v>
      </c>
      <c r="F18" s="38">
        <f t="shared" si="2"/>
        <v>4091.15</v>
      </c>
      <c r="G18" s="38"/>
      <c r="H18" s="38">
        <f>SUM(T18/10000)</f>
        <v>100.31094499999999</v>
      </c>
      <c r="I18" s="38"/>
      <c r="J18" s="38"/>
      <c r="K18" s="38">
        <f>SUM(W18/10000)</f>
        <v>5746.932672999999</v>
      </c>
      <c r="M18" s="36" t="s">
        <v>65</v>
      </c>
      <c r="N18" s="36" t="s">
        <v>105</v>
      </c>
      <c r="O18" s="36" t="s">
        <v>105</v>
      </c>
      <c r="P18" s="37" t="s">
        <v>61</v>
      </c>
      <c r="Q18" s="34">
        <v>99383936.18</v>
      </c>
      <c r="R18" s="34">
        <v>40911500</v>
      </c>
      <c r="S18" s="35" t="s">
        <v>105</v>
      </c>
      <c r="T18" s="34">
        <v>1003109.45</v>
      </c>
      <c r="U18" s="35" t="s">
        <v>105</v>
      </c>
      <c r="V18" s="35" t="s">
        <v>105</v>
      </c>
      <c r="W18" s="34">
        <v>57469326.73</v>
      </c>
    </row>
    <row r="19" spans="1:23" ht="15" customHeight="1">
      <c r="A19" s="36" t="s">
        <v>76</v>
      </c>
      <c r="B19" s="36" t="s">
        <v>105</v>
      </c>
      <c r="C19" s="36" t="s">
        <v>105</v>
      </c>
      <c r="D19" s="37" t="s">
        <v>5</v>
      </c>
      <c r="E19" s="38">
        <f t="shared" si="1"/>
        <v>6913.062118000001</v>
      </c>
      <c r="F19" s="38"/>
      <c r="G19" s="38"/>
      <c r="H19" s="38"/>
      <c r="I19" s="38"/>
      <c r="J19" s="38"/>
      <c r="K19" s="38">
        <f>SUM(W19/10000)</f>
        <v>6913.062118000001</v>
      </c>
      <c r="M19" s="36" t="s">
        <v>76</v>
      </c>
      <c r="N19" s="36" t="s">
        <v>105</v>
      </c>
      <c r="O19" s="36" t="s">
        <v>105</v>
      </c>
      <c r="P19" s="37" t="s">
        <v>5</v>
      </c>
      <c r="Q19" s="34">
        <v>69130621.18</v>
      </c>
      <c r="R19" s="35" t="s">
        <v>105</v>
      </c>
      <c r="S19" s="35" t="s">
        <v>105</v>
      </c>
      <c r="T19" s="35" t="s">
        <v>105</v>
      </c>
      <c r="U19" s="35" t="s">
        <v>105</v>
      </c>
      <c r="V19" s="35" t="s">
        <v>105</v>
      </c>
      <c r="W19" s="34">
        <v>69130621.18</v>
      </c>
    </row>
    <row r="20" spans="1:23" ht="15" customHeight="1">
      <c r="A20" s="36" t="s">
        <v>44</v>
      </c>
      <c r="B20" s="36" t="s">
        <v>105</v>
      </c>
      <c r="C20" s="36" t="s">
        <v>105</v>
      </c>
      <c r="D20" s="37" t="s">
        <v>99</v>
      </c>
      <c r="E20" s="38">
        <f t="shared" si="1"/>
        <v>6913.062118000001</v>
      </c>
      <c r="F20" s="38"/>
      <c r="G20" s="38"/>
      <c r="H20" s="38"/>
      <c r="I20" s="38"/>
      <c r="J20" s="38"/>
      <c r="K20" s="38">
        <f>SUM(W20/10000)</f>
        <v>6913.062118000001</v>
      </c>
      <c r="M20" s="36" t="s">
        <v>44</v>
      </c>
      <c r="N20" s="36" t="s">
        <v>105</v>
      </c>
      <c r="O20" s="36" t="s">
        <v>105</v>
      </c>
      <c r="P20" s="37" t="s">
        <v>99</v>
      </c>
      <c r="Q20" s="34">
        <v>69130621.18</v>
      </c>
      <c r="R20" s="35" t="s">
        <v>105</v>
      </c>
      <c r="S20" s="35" t="s">
        <v>105</v>
      </c>
      <c r="T20" s="35" t="s">
        <v>105</v>
      </c>
      <c r="U20" s="35" t="s">
        <v>105</v>
      </c>
      <c r="V20" s="35" t="s">
        <v>105</v>
      </c>
      <c r="W20" s="34">
        <v>69130621.18</v>
      </c>
    </row>
    <row r="21" spans="1:23" ht="15" customHeight="1">
      <c r="A21" s="36" t="s">
        <v>24</v>
      </c>
      <c r="B21" s="36" t="s">
        <v>105</v>
      </c>
      <c r="C21" s="36" t="s">
        <v>105</v>
      </c>
      <c r="D21" s="37" t="s">
        <v>87</v>
      </c>
      <c r="E21" s="38">
        <f t="shared" si="1"/>
        <v>555.4155</v>
      </c>
      <c r="F21" s="38">
        <f t="shared" si="2"/>
        <v>555.4155</v>
      </c>
      <c r="G21" s="38"/>
      <c r="H21" s="38"/>
      <c r="I21" s="38"/>
      <c r="J21" s="38"/>
      <c r="K21" s="38"/>
      <c r="M21" s="36" t="s">
        <v>24</v>
      </c>
      <c r="N21" s="36" t="s">
        <v>105</v>
      </c>
      <c r="O21" s="36" t="s">
        <v>105</v>
      </c>
      <c r="P21" s="37" t="s">
        <v>87</v>
      </c>
      <c r="Q21" s="34">
        <v>5554155</v>
      </c>
      <c r="R21" s="34">
        <v>5554155</v>
      </c>
      <c r="S21" s="35" t="s">
        <v>105</v>
      </c>
      <c r="T21" s="35" t="s">
        <v>105</v>
      </c>
      <c r="U21" s="35" t="s">
        <v>105</v>
      </c>
      <c r="V21" s="35" t="s">
        <v>105</v>
      </c>
      <c r="W21" s="35" t="s">
        <v>105</v>
      </c>
    </row>
    <row r="22" spans="1:23" ht="15" customHeight="1">
      <c r="A22" s="36" t="s">
        <v>21</v>
      </c>
      <c r="B22" s="36" t="s">
        <v>105</v>
      </c>
      <c r="C22" s="36" t="s">
        <v>105</v>
      </c>
      <c r="D22" s="37" t="s">
        <v>81</v>
      </c>
      <c r="E22" s="38">
        <f t="shared" si="1"/>
        <v>555.4155</v>
      </c>
      <c r="F22" s="38">
        <f t="shared" si="2"/>
        <v>555.4155</v>
      </c>
      <c r="G22" s="38"/>
      <c r="H22" s="38"/>
      <c r="I22" s="38"/>
      <c r="J22" s="38"/>
      <c r="K22" s="38"/>
      <c r="M22" s="36" t="s">
        <v>21</v>
      </c>
      <c r="N22" s="36" t="s">
        <v>105</v>
      </c>
      <c r="O22" s="36" t="s">
        <v>105</v>
      </c>
      <c r="P22" s="37" t="s">
        <v>81</v>
      </c>
      <c r="Q22" s="34">
        <v>5554155</v>
      </c>
      <c r="R22" s="34">
        <v>5554155</v>
      </c>
      <c r="S22" s="35" t="s">
        <v>105</v>
      </c>
      <c r="T22" s="35" t="s">
        <v>105</v>
      </c>
      <c r="U22" s="35" t="s">
        <v>105</v>
      </c>
      <c r="V22" s="35" t="s">
        <v>105</v>
      </c>
      <c r="W22" s="35" t="s">
        <v>105</v>
      </c>
    </row>
    <row r="23" spans="1:23" ht="15" customHeight="1">
      <c r="A23" s="36" t="s">
        <v>94</v>
      </c>
      <c r="B23" s="36" t="s">
        <v>105</v>
      </c>
      <c r="C23" s="36" t="s">
        <v>105</v>
      </c>
      <c r="D23" s="37" t="s">
        <v>69</v>
      </c>
      <c r="E23" s="38"/>
      <c r="F23" s="38"/>
      <c r="G23" s="38"/>
      <c r="H23" s="38"/>
      <c r="I23" s="38"/>
      <c r="J23" s="38"/>
      <c r="K23" s="38"/>
      <c r="M23" s="36" t="s">
        <v>94</v>
      </c>
      <c r="N23" s="36" t="s">
        <v>105</v>
      </c>
      <c r="O23" s="36" t="s">
        <v>105</v>
      </c>
      <c r="P23" s="37" t="s">
        <v>69</v>
      </c>
      <c r="Q23" s="35" t="s">
        <v>105</v>
      </c>
      <c r="R23" s="35" t="s">
        <v>105</v>
      </c>
      <c r="S23" s="35" t="s">
        <v>105</v>
      </c>
      <c r="T23" s="35" t="s">
        <v>105</v>
      </c>
      <c r="U23" s="35" t="s">
        <v>105</v>
      </c>
      <c r="V23" s="35" t="s">
        <v>105</v>
      </c>
      <c r="W23" s="35" t="s">
        <v>105</v>
      </c>
    </row>
    <row r="24" spans="1:23" ht="15" customHeight="1">
      <c r="A24" s="36" t="s">
        <v>15</v>
      </c>
      <c r="B24" s="36" t="s">
        <v>105</v>
      </c>
      <c r="C24" s="36" t="s">
        <v>105</v>
      </c>
      <c r="D24" s="37" t="s">
        <v>71</v>
      </c>
      <c r="E24" s="38"/>
      <c r="F24" s="38"/>
      <c r="G24" s="38"/>
      <c r="H24" s="38"/>
      <c r="I24" s="38"/>
      <c r="J24" s="38"/>
      <c r="K24" s="38"/>
      <c r="M24" s="36" t="s">
        <v>15</v>
      </c>
      <c r="N24" s="36" t="s">
        <v>105</v>
      </c>
      <c r="O24" s="36" t="s">
        <v>105</v>
      </c>
      <c r="P24" s="37" t="s">
        <v>71</v>
      </c>
      <c r="Q24" s="35" t="s">
        <v>105</v>
      </c>
      <c r="R24" s="35" t="s">
        <v>105</v>
      </c>
      <c r="S24" s="35" t="s">
        <v>105</v>
      </c>
      <c r="T24" s="35" t="s">
        <v>105</v>
      </c>
      <c r="U24" s="35" t="s">
        <v>105</v>
      </c>
      <c r="V24" s="35" t="s">
        <v>105</v>
      </c>
      <c r="W24" s="35" t="s">
        <v>105</v>
      </c>
    </row>
    <row r="25" spans="1:23" ht="15" customHeight="1">
      <c r="A25" s="36" t="s">
        <v>17</v>
      </c>
      <c r="B25" s="36" t="s">
        <v>105</v>
      </c>
      <c r="C25" s="36" t="s">
        <v>105</v>
      </c>
      <c r="D25" s="37" t="s">
        <v>39</v>
      </c>
      <c r="E25" s="38">
        <f t="shared" si="1"/>
        <v>335</v>
      </c>
      <c r="F25" s="38">
        <f t="shared" si="2"/>
        <v>335</v>
      </c>
      <c r="G25" s="38"/>
      <c r="H25" s="38"/>
      <c r="I25" s="38"/>
      <c r="J25" s="38"/>
      <c r="K25" s="38"/>
      <c r="M25" s="36" t="s">
        <v>17</v>
      </c>
      <c r="N25" s="36" t="s">
        <v>105</v>
      </c>
      <c r="O25" s="36" t="s">
        <v>105</v>
      </c>
      <c r="P25" s="37" t="s">
        <v>39</v>
      </c>
      <c r="Q25" s="34">
        <v>3350000</v>
      </c>
      <c r="R25" s="34">
        <v>3350000</v>
      </c>
      <c r="S25" s="35" t="s">
        <v>105</v>
      </c>
      <c r="T25" s="35" t="s">
        <v>105</v>
      </c>
      <c r="U25" s="35" t="s">
        <v>105</v>
      </c>
      <c r="V25" s="35" t="s">
        <v>105</v>
      </c>
      <c r="W25" s="35" t="s">
        <v>105</v>
      </c>
    </row>
    <row r="26" spans="1:23" ht="15" customHeight="1">
      <c r="A26" s="36" t="s">
        <v>98</v>
      </c>
      <c r="B26" s="36" t="s">
        <v>105</v>
      </c>
      <c r="C26" s="36" t="s">
        <v>105</v>
      </c>
      <c r="D26" s="37" t="s">
        <v>56</v>
      </c>
      <c r="E26" s="38">
        <f t="shared" si="1"/>
        <v>335</v>
      </c>
      <c r="F26" s="38">
        <f t="shared" si="2"/>
        <v>335</v>
      </c>
      <c r="G26" s="38"/>
      <c r="H26" s="38"/>
      <c r="I26" s="38"/>
      <c r="J26" s="38"/>
      <c r="K26" s="38"/>
      <c r="M26" s="36" t="s">
        <v>98</v>
      </c>
      <c r="N26" s="36" t="s">
        <v>105</v>
      </c>
      <c r="O26" s="36" t="s">
        <v>105</v>
      </c>
      <c r="P26" s="37" t="s">
        <v>56</v>
      </c>
      <c r="Q26" s="34">
        <v>3350000</v>
      </c>
      <c r="R26" s="34">
        <v>3350000</v>
      </c>
      <c r="S26" s="35" t="s">
        <v>105</v>
      </c>
      <c r="T26" s="35" t="s">
        <v>105</v>
      </c>
      <c r="U26" s="35" t="s">
        <v>105</v>
      </c>
      <c r="V26" s="35" t="s">
        <v>105</v>
      </c>
      <c r="W26" s="35" t="s">
        <v>105</v>
      </c>
    </row>
    <row r="27" spans="1:23" ht="15" customHeight="1">
      <c r="A27" s="36" t="s">
        <v>49</v>
      </c>
      <c r="B27" s="36" t="s">
        <v>105</v>
      </c>
      <c r="C27" s="36" t="s">
        <v>105</v>
      </c>
      <c r="D27" s="37" t="s">
        <v>11</v>
      </c>
      <c r="E27" s="38">
        <f t="shared" si="1"/>
        <v>9853.58</v>
      </c>
      <c r="F27" s="38">
        <f t="shared" si="2"/>
        <v>9770.27</v>
      </c>
      <c r="G27" s="38"/>
      <c r="H27" s="38">
        <f>SUM(T27/10000)</f>
        <v>83.31</v>
      </c>
      <c r="I27" s="38"/>
      <c r="J27" s="38"/>
      <c r="K27" s="38"/>
      <c r="M27" s="36" t="s">
        <v>49</v>
      </c>
      <c r="N27" s="36" t="s">
        <v>105</v>
      </c>
      <c r="O27" s="36" t="s">
        <v>105</v>
      </c>
      <c r="P27" s="37" t="s">
        <v>11</v>
      </c>
      <c r="Q27" s="34">
        <v>98535800</v>
      </c>
      <c r="R27" s="34">
        <v>97702700</v>
      </c>
      <c r="S27" s="35" t="s">
        <v>105</v>
      </c>
      <c r="T27" s="34">
        <v>833100</v>
      </c>
      <c r="U27" s="35" t="s">
        <v>105</v>
      </c>
      <c r="V27" s="35" t="s">
        <v>105</v>
      </c>
      <c r="W27" s="35" t="s">
        <v>105</v>
      </c>
    </row>
    <row r="28" spans="1:23" ht="15" customHeight="1">
      <c r="A28" s="36" t="s">
        <v>28</v>
      </c>
      <c r="B28" s="36" t="s">
        <v>105</v>
      </c>
      <c r="C28" s="36" t="s">
        <v>105</v>
      </c>
      <c r="D28" s="37" t="s">
        <v>54</v>
      </c>
      <c r="E28" s="38">
        <f t="shared" si="1"/>
        <v>9455.31</v>
      </c>
      <c r="F28" s="38">
        <f t="shared" si="2"/>
        <v>9372</v>
      </c>
      <c r="G28" s="38"/>
      <c r="H28" s="38">
        <f>SUM(T28/10000)</f>
        <v>83.31</v>
      </c>
      <c r="I28" s="38"/>
      <c r="J28" s="38"/>
      <c r="K28" s="38"/>
      <c r="M28" s="36" t="s">
        <v>28</v>
      </c>
      <c r="N28" s="36" t="s">
        <v>105</v>
      </c>
      <c r="O28" s="36" t="s">
        <v>105</v>
      </c>
      <c r="P28" s="37" t="s">
        <v>54</v>
      </c>
      <c r="Q28" s="34">
        <v>94553100</v>
      </c>
      <c r="R28" s="34">
        <v>93720000</v>
      </c>
      <c r="S28" s="35" t="s">
        <v>105</v>
      </c>
      <c r="T28" s="34">
        <v>833100</v>
      </c>
      <c r="U28" s="35" t="s">
        <v>105</v>
      </c>
      <c r="V28" s="35" t="s">
        <v>105</v>
      </c>
      <c r="W28" s="35" t="s">
        <v>105</v>
      </c>
    </row>
    <row r="29" spans="1:23" ht="15" customHeight="1">
      <c r="A29" s="36" t="s">
        <v>74</v>
      </c>
      <c r="B29" s="36" t="s">
        <v>105</v>
      </c>
      <c r="C29" s="36" t="s">
        <v>105</v>
      </c>
      <c r="D29" s="37" t="s">
        <v>36</v>
      </c>
      <c r="E29" s="38">
        <f t="shared" si="1"/>
        <v>9455.31</v>
      </c>
      <c r="F29" s="38">
        <f t="shared" si="2"/>
        <v>9372</v>
      </c>
      <c r="G29" s="38"/>
      <c r="H29" s="38">
        <f>SUM(T29/10000)</f>
        <v>83.31</v>
      </c>
      <c r="I29" s="38"/>
      <c r="J29" s="38"/>
      <c r="K29" s="38"/>
      <c r="M29" s="36" t="s">
        <v>74</v>
      </c>
      <c r="N29" s="36" t="s">
        <v>105</v>
      </c>
      <c r="O29" s="36" t="s">
        <v>105</v>
      </c>
      <c r="P29" s="37" t="s">
        <v>36</v>
      </c>
      <c r="Q29" s="34">
        <v>94553100</v>
      </c>
      <c r="R29" s="34">
        <v>93720000</v>
      </c>
      <c r="S29" s="35" t="s">
        <v>105</v>
      </c>
      <c r="T29" s="34">
        <v>833100</v>
      </c>
      <c r="U29" s="35" t="s">
        <v>105</v>
      </c>
      <c r="V29" s="35" t="s">
        <v>105</v>
      </c>
      <c r="W29" s="35" t="s">
        <v>105</v>
      </c>
    </row>
    <row r="30" spans="1:23" ht="15" customHeight="1">
      <c r="A30" s="36" t="s">
        <v>89</v>
      </c>
      <c r="B30" s="36" t="s">
        <v>105</v>
      </c>
      <c r="C30" s="36" t="s">
        <v>105</v>
      </c>
      <c r="D30" s="37" t="s">
        <v>59</v>
      </c>
      <c r="E30" s="38">
        <f t="shared" si="1"/>
        <v>398.27</v>
      </c>
      <c r="F30" s="38">
        <f t="shared" si="2"/>
        <v>398.27</v>
      </c>
      <c r="G30" s="38"/>
      <c r="H30" s="38"/>
      <c r="I30" s="38"/>
      <c r="J30" s="38"/>
      <c r="K30" s="38"/>
      <c r="M30" s="36" t="s">
        <v>89</v>
      </c>
      <c r="N30" s="36" t="s">
        <v>105</v>
      </c>
      <c r="O30" s="36" t="s">
        <v>105</v>
      </c>
      <c r="P30" s="37" t="s">
        <v>59</v>
      </c>
      <c r="Q30" s="34">
        <v>3982700</v>
      </c>
      <c r="R30" s="34">
        <v>3982700</v>
      </c>
      <c r="S30" s="35" t="s">
        <v>105</v>
      </c>
      <c r="T30" s="35" t="s">
        <v>105</v>
      </c>
      <c r="U30" s="35" t="s">
        <v>105</v>
      </c>
      <c r="V30" s="35" t="s">
        <v>105</v>
      </c>
      <c r="W30" s="35" t="s">
        <v>105</v>
      </c>
    </row>
    <row r="31" spans="1:23" ht="15" customHeight="1">
      <c r="A31" s="36" t="s">
        <v>22</v>
      </c>
      <c r="B31" s="36" t="s">
        <v>105</v>
      </c>
      <c r="C31" s="36" t="s">
        <v>105</v>
      </c>
      <c r="D31" s="37" t="s">
        <v>43</v>
      </c>
      <c r="E31" s="38">
        <f t="shared" si="1"/>
        <v>398.27</v>
      </c>
      <c r="F31" s="38">
        <f t="shared" si="2"/>
        <v>398.27</v>
      </c>
      <c r="G31" s="38"/>
      <c r="H31" s="38"/>
      <c r="I31" s="38"/>
      <c r="J31" s="38"/>
      <c r="K31" s="38"/>
      <c r="M31" s="36" t="s">
        <v>22</v>
      </c>
      <c r="N31" s="36" t="s">
        <v>105</v>
      </c>
      <c r="O31" s="36" t="s">
        <v>105</v>
      </c>
      <c r="P31" s="37" t="s">
        <v>43</v>
      </c>
      <c r="Q31" s="34">
        <v>3982700</v>
      </c>
      <c r="R31" s="34">
        <v>3982700</v>
      </c>
      <c r="S31" s="35" t="s">
        <v>105</v>
      </c>
      <c r="T31" s="35" t="s">
        <v>105</v>
      </c>
      <c r="U31" s="35" t="s">
        <v>105</v>
      </c>
      <c r="V31" s="35" t="s">
        <v>105</v>
      </c>
      <c r="W31" s="35" t="s">
        <v>105</v>
      </c>
    </row>
    <row r="32" spans="1:23" ht="15" customHeight="1">
      <c r="A32" s="36" t="s">
        <v>3</v>
      </c>
      <c r="B32" s="36" t="s">
        <v>105</v>
      </c>
      <c r="C32" s="36" t="s">
        <v>105</v>
      </c>
      <c r="D32" s="37" t="s">
        <v>55</v>
      </c>
      <c r="E32" s="38">
        <f t="shared" si="1"/>
        <v>300.36</v>
      </c>
      <c r="F32" s="38">
        <f t="shared" si="2"/>
        <v>237.64</v>
      </c>
      <c r="G32" s="38"/>
      <c r="H32" s="38">
        <f>SUM(T32/10000)</f>
        <v>62.72</v>
      </c>
      <c r="I32" s="38"/>
      <c r="J32" s="38"/>
      <c r="K32" s="38"/>
      <c r="M32" s="36" t="s">
        <v>3</v>
      </c>
      <c r="N32" s="36" t="s">
        <v>105</v>
      </c>
      <c r="O32" s="36" t="s">
        <v>105</v>
      </c>
      <c r="P32" s="37" t="s">
        <v>55</v>
      </c>
      <c r="Q32" s="34">
        <v>3003600</v>
      </c>
      <c r="R32" s="34">
        <v>2376400</v>
      </c>
      <c r="S32" s="35" t="s">
        <v>105</v>
      </c>
      <c r="T32" s="34">
        <v>627200</v>
      </c>
      <c r="U32" s="35" t="s">
        <v>105</v>
      </c>
      <c r="V32" s="35" t="s">
        <v>105</v>
      </c>
      <c r="W32" s="35" t="s">
        <v>105</v>
      </c>
    </row>
    <row r="33" spans="1:23" ht="15" customHeight="1">
      <c r="A33" s="36" t="s">
        <v>51</v>
      </c>
      <c r="B33" s="36" t="s">
        <v>105</v>
      </c>
      <c r="C33" s="36" t="s">
        <v>105</v>
      </c>
      <c r="D33" s="37" t="s">
        <v>2</v>
      </c>
      <c r="E33" s="38">
        <f t="shared" si="1"/>
        <v>300.36</v>
      </c>
      <c r="F33" s="38">
        <f t="shared" si="2"/>
        <v>237.64</v>
      </c>
      <c r="G33" s="38"/>
      <c r="H33" s="38">
        <f>SUM(T33/10000)</f>
        <v>62.72</v>
      </c>
      <c r="I33" s="38"/>
      <c r="J33" s="38"/>
      <c r="K33" s="38"/>
      <c r="M33" s="36" t="s">
        <v>51</v>
      </c>
      <c r="N33" s="36" t="s">
        <v>105</v>
      </c>
      <c r="O33" s="36" t="s">
        <v>105</v>
      </c>
      <c r="P33" s="37" t="s">
        <v>2</v>
      </c>
      <c r="Q33" s="34">
        <v>3003600</v>
      </c>
      <c r="R33" s="34">
        <v>2376400</v>
      </c>
      <c r="S33" s="35" t="s">
        <v>105</v>
      </c>
      <c r="T33" s="34">
        <v>627200</v>
      </c>
      <c r="U33" s="35" t="s">
        <v>105</v>
      </c>
      <c r="V33" s="35" t="s">
        <v>105</v>
      </c>
      <c r="W33" s="35" t="s">
        <v>105</v>
      </c>
    </row>
    <row r="34" spans="1:23" ht="15" customHeight="1">
      <c r="A34" s="36" t="s">
        <v>19</v>
      </c>
      <c r="B34" s="36" t="s">
        <v>105</v>
      </c>
      <c r="C34" s="36" t="s">
        <v>105</v>
      </c>
      <c r="D34" s="37" t="s">
        <v>41</v>
      </c>
      <c r="E34" s="38">
        <f t="shared" si="1"/>
        <v>300.36</v>
      </c>
      <c r="F34" s="38">
        <f t="shared" si="2"/>
        <v>237.64</v>
      </c>
      <c r="G34" s="38"/>
      <c r="H34" s="38">
        <f>SUM(T34/10000)</f>
        <v>62.72</v>
      </c>
      <c r="I34" s="38"/>
      <c r="J34" s="38"/>
      <c r="K34" s="38"/>
      <c r="M34" s="36" t="s">
        <v>19</v>
      </c>
      <c r="N34" s="36" t="s">
        <v>105</v>
      </c>
      <c r="O34" s="36" t="s">
        <v>105</v>
      </c>
      <c r="P34" s="37" t="s">
        <v>41</v>
      </c>
      <c r="Q34" s="34">
        <v>3003600</v>
      </c>
      <c r="R34" s="34">
        <v>2376400</v>
      </c>
      <c r="S34" s="35" t="s">
        <v>105</v>
      </c>
      <c r="T34" s="34">
        <v>627200</v>
      </c>
      <c r="U34" s="35" t="s">
        <v>105</v>
      </c>
      <c r="V34" s="35" t="s">
        <v>105</v>
      </c>
      <c r="W34" s="35" t="s">
        <v>105</v>
      </c>
    </row>
    <row r="35" spans="1:23" ht="15" customHeight="1">
      <c r="A35" s="36" t="s">
        <v>72</v>
      </c>
      <c r="B35" s="36" t="s">
        <v>105</v>
      </c>
      <c r="C35" s="36" t="s">
        <v>105</v>
      </c>
      <c r="D35" s="37" t="s">
        <v>26</v>
      </c>
      <c r="E35" s="38">
        <f t="shared" si="1"/>
        <v>2800</v>
      </c>
      <c r="F35" s="38">
        <f t="shared" si="2"/>
        <v>2800</v>
      </c>
      <c r="G35" s="38"/>
      <c r="H35" s="38"/>
      <c r="I35" s="38"/>
      <c r="J35" s="38"/>
      <c r="K35" s="38"/>
      <c r="M35" s="36" t="s">
        <v>72</v>
      </c>
      <c r="N35" s="36" t="s">
        <v>105</v>
      </c>
      <c r="O35" s="36" t="s">
        <v>105</v>
      </c>
      <c r="P35" s="37" t="s">
        <v>26</v>
      </c>
      <c r="Q35" s="34">
        <v>28000000</v>
      </c>
      <c r="R35" s="34">
        <v>28000000</v>
      </c>
      <c r="S35" s="35" t="s">
        <v>105</v>
      </c>
      <c r="T35" s="35" t="s">
        <v>105</v>
      </c>
      <c r="U35" s="35" t="s">
        <v>105</v>
      </c>
      <c r="V35" s="35" t="s">
        <v>105</v>
      </c>
      <c r="W35" s="35" t="s">
        <v>105</v>
      </c>
    </row>
    <row r="36" spans="1:23" ht="15" customHeight="1">
      <c r="A36" s="36" t="s">
        <v>75</v>
      </c>
      <c r="B36" s="36" t="s">
        <v>105</v>
      </c>
      <c r="C36" s="36" t="s">
        <v>105</v>
      </c>
      <c r="D36" s="37" t="s">
        <v>16</v>
      </c>
      <c r="E36" s="38">
        <f t="shared" si="1"/>
        <v>2700</v>
      </c>
      <c r="F36" s="38">
        <f t="shared" si="2"/>
        <v>2700</v>
      </c>
      <c r="G36" s="38"/>
      <c r="H36" s="38"/>
      <c r="I36" s="38"/>
      <c r="J36" s="38"/>
      <c r="K36" s="38"/>
      <c r="M36" s="36" t="s">
        <v>75</v>
      </c>
      <c r="N36" s="36" t="s">
        <v>105</v>
      </c>
      <c r="O36" s="36" t="s">
        <v>105</v>
      </c>
      <c r="P36" s="37" t="s">
        <v>16</v>
      </c>
      <c r="Q36" s="34">
        <v>27000000</v>
      </c>
      <c r="R36" s="34">
        <v>27000000</v>
      </c>
      <c r="S36" s="35" t="s">
        <v>105</v>
      </c>
      <c r="T36" s="35" t="s">
        <v>105</v>
      </c>
      <c r="U36" s="35" t="s">
        <v>105</v>
      </c>
      <c r="V36" s="35" t="s">
        <v>105</v>
      </c>
      <c r="W36" s="35" t="s">
        <v>105</v>
      </c>
    </row>
    <row r="37" spans="1:23" ht="15" customHeight="1">
      <c r="A37" s="36" t="s">
        <v>80</v>
      </c>
      <c r="B37" s="36" t="s">
        <v>105</v>
      </c>
      <c r="C37" s="36" t="s">
        <v>105</v>
      </c>
      <c r="D37" s="37" t="s">
        <v>10</v>
      </c>
      <c r="E37" s="38">
        <f t="shared" si="1"/>
        <v>1450</v>
      </c>
      <c r="F37" s="38">
        <f t="shared" si="2"/>
        <v>1450</v>
      </c>
      <c r="G37" s="38"/>
      <c r="H37" s="38"/>
      <c r="I37" s="38"/>
      <c r="J37" s="38"/>
      <c r="K37" s="38"/>
      <c r="M37" s="36" t="s">
        <v>80</v>
      </c>
      <c r="N37" s="36" t="s">
        <v>105</v>
      </c>
      <c r="O37" s="36" t="s">
        <v>105</v>
      </c>
      <c r="P37" s="37" t="s">
        <v>10</v>
      </c>
      <c r="Q37" s="34">
        <v>14500000</v>
      </c>
      <c r="R37" s="34">
        <v>14500000</v>
      </c>
      <c r="S37" s="35" t="s">
        <v>105</v>
      </c>
      <c r="T37" s="35" t="s">
        <v>105</v>
      </c>
      <c r="U37" s="35" t="s">
        <v>105</v>
      </c>
      <c r="V37" s="35" t="s">
        <v>105</v>
      </c>
      <c r="W37" s="35" t="s">
        <v>105</v>
      </c>
    </row>
    <row r="38" spans="1:23" ht="15" customHeight="1">
      <c r="A38" s="36" t="s">
        <v>37</v>
      </c>
      <c r="B38" s="36" t="s">
        <v>105</v>
      </c>
      <c r="C38" s="36" t="s">
        <v>105</v>
      </c>
      <c r="D38" s="37" t="s">
        <v>14</v>
      </c>
      <c r="E38" s="38">
        <f t="shared" si="1"/>
        <v>20</v>
      </c>
      <c r="F38" s="38">
        <f t="shared" si="2"/>
        <v>20</v>
      </c>
      <c r="G38" s="38"/>
      <c r="H38" s="38"/>
      <c r="I38" s="38"/>
      <c r="J38" s="38"/>
      <c r="K38" s="38"/>
      <c r="M38" s="36" t="s">
        <v>37</v>
      </c>
      <c r="N38" s="36" t="s">
        <v>105</v>
      </c>
      <c r="O38" s="36" t="s">
        <v>105</v>
      </c>
      <c r="P38" s="37" t="s">
        <v>14</v>
      </c>
      <c r="Q38" s="34">
        <v>200000</v>
      </c>
      <c r="R38" s="34">
        <v>200000</v>
      </c>
      <c r="S38" s="35" t="s">
        <v>105</v>
      </c>
      <c r="T38" s="35" t="s">
        <v>105</v>
      </c>
      <c r="U38" s="35" t="s">
        <v>105</v>
      </c>
      <c r="V38" s="35" t="s">
        <v>105</v>
      </c>
      <c r="W38" s="35" t="s">
        <v>105</v>
      </c>
    </row>
    <row r="39" spans="1:23" ht="15" customHeight="1">
      <c r="A39" s="36" t="s">
        <v>4</v>
      </c>
      <c r="B39" s="36" t="s">
        <v>105</v>
      </c>
      <c r="C39" s="36" t="s">
        <v>105</v>
      </c>
      <c r="D39" s="37" t="s">
        <v>102</v>
      </c>
      <c r="E39" s="38">
        <f t="shared" si="1"/>
        <v>1230</v>
      </c>
      <c r="F39" s="38">
        <f t="shared" si="2"/>
        <v>1230</v>
      </c>
      <c r="G39" s="38"/>
      <c r="H39" s="38"/>
      <c r="I39" s="38"/>
      <c r="J39" s="38"/>
      <c r="K39" s="38"/>
      <c r="M39" s="36" t="s">
        <v>4</v>
      </c>
      <c r="N39" s="36" t="s">
        <v>105</v>
      </c>
      <c r="O39" s="36" t="s">
        <v>105</v>
      </c>
      <c r="P39" s="37" t="s">
        <v>102</v>
      </c>
      <c r="Q39" s="34">
        <v>12300000</v>
      </c>
      <c r="R39" s="34">
        <v>12300000</v>
      </c>
      <c r="S39" s="35" t="s">
        <v>105</v>
      </c>
      <c r="T39" s="35" t="s">
        <v>105</v>
      </c>
      <c r="U39" s="35" t="s">
        <v>105</v>
      </c>
      <c r="V39" s="35" t="s">
        <v>105</v>
      </c>
      <c r="W39" s="35" t="s">
        <v>105</v>
      </c>
    </row>
    <row r="40" spans="1:23" ht="15" customHeight="1">
      <c r="A40" s="36" t="s">
        <v>46</v>
      </c>
      <c r="B40" s="36" t="s">
        <v>105</v>
      </c>
      <c r="C40" s="36" t="s">
        <v>105</v>
      </c>
      <c r="D40" s="37" t="s">
        <v>6</v>
      </c>
      <c r="E40" s="38">
        <f t="shared" si="1"/>
        <v>100</v>
      </c>
      <c r="F40" s="38">
        <f t="shared" si="2"/>
        <v>100</v>
      </c>
      <c r="G40" s="38"/>
      <c r="H40" s="38"/>
      <c r="I40" s="38"/>
      <c r="J40" s="38"/>
      <c r="K40" s="38"/>
      <c r="M40" s="36" t="s">
        <v>46</v>
      </c>
      <c r="N40" s="36" t="s">
        <v>105</v>
      </c>
      <c r="O40" s="36" t="s">
        <v>105</v>
      </c>
      <c r="P40" s="37" t="s">
        <v>6</v>
      </c>
      <c r="Q40" s="34">
        <v>1000000</v>
      </c>
      <c r="R40" s="34">
        <v>1000000</v>
      </c>
      <c r="S40" s="35" t="s">
        <v>105</v>
      </c>
      <c r="T40" s="35" t="s">
        <v>105</v>
      </c>
      <c r="U40" s="35" t="s">
        <v>105</v>
      </c>
      <c r="V40" s="35" t="s">
        <v>105</v>
      </c>
      <c r="W40" s="35" t="s">
        <v>105</v>
      </c>
    </row>
    <row r="41" spans="1:23" ht="15" customHeight="1">
      <c r="A41" s="36" t="s">
        <v>58</v>
      </c>
      <c r="B41" s="36" t="s">
        <v>105</v>
      </c>
      <c r="C41" s="36" t="s">
        <v>105</v>
      </c>
      <c r="D41" s="37" t="s">
        <v>31</v>
      </c>
      <c r="E41" s="38">
        <f t="shared" si="1"/>
        <v>100</v>
      </c>
      <c r="F41" s="38">
        <f t="shared" si="2"/>
        <v>100</v>
      </c>
      <c r="G41" s="38"/>
      <c r="H41" s="38"/>
      <c r="I41" s="38"/>
      <c r="J41" s="38"/>
      <c r="K41" s="38"/>
      <c r="M41" s="36" t="s">
        <v>58</v>
      </c>
      <c r="N41" s="36" t="s">
        <v>105</v>
      </c>
      <c r="O41" s="36" t="s">
        <v>105</v>
      </c>
      <c r="P41" s="37" t="s">
        <v>31</v>
      </c>
      <c r="Q41" s="34">
        <v>1000000</v>
      </c>
      <c r="R41" s="34">
        <v>1000000</v>
      </c>
      <c r="S41" s="35" t="s">
        <v>105</v>
      </c>
      <c r="T41" s="35" t="s">
        <v>105</v>
      </c>
      <c r="U41" s="35" t="s">
        <v>105</v>
      </c>
      <c r="V41" s="35" t="s">
        <v>105</v>
      </c>
      <c r="W41" s="35" t="s">
        <v>105</v>
      </c>
    </row>
    <row r="42" spans="1:23" ht="15" customHeight="1">
      <c r="A42" s="36" t="s">
        <v>53</v>
      </c>
      <c r="B42" s="36" t="s">
        <v>105</v>
      </c>
      <c r="C42" s="36" t="s">
        <v>105</v>
      </c>
      <c r="D42" s="37" t="s">
        <v>100</v>
      </c>
      <c r="E42" s="38">
        <f t="shared" si="1"/>
        <v>100</v>
      </c>
      <c r="F42" s="38">
        <f t="shared" si="2"/>
        <v>100</v>
      </c>
      <c r="G42" s="38"/>
      <c r="H42" s="38"/>
      <c r="I42" s="38"/>
      <c r="J42" s="38"/>
      <c r="K42" s="38"/>
      <c r="M42" s="36" t="s">
        <v>53</v>
      </c>
      <c r="N42" s="36" t="s">
        <v>105</v>
      </c>
      <c r="O42" s="36" t="s">
        <v>105</v>
      </c>
      <c r="P42" s="37" t="s">
        <v>100</v>
      </c>
      <c r="Q42" s="34">
        <v>1000000</v>
      </c>
      <c r="R42" s="34">
        <v>1000000</v>
      </c>
      <c r="S42" s="35" t="s">
        <v>105</v>
      </c>
      <c r="T42" s="35" t="s">
        <v>105</v>
      </c>
      <c r="U42" s="35" t="s">
        <v>105</v>
      </c>
      <c r="V42" s="35" t="s">
        <v>105</v>
      </c>
      <c r="W42" s="35" t="s">
        <v>105</v>
      </c>
    </row>
    <row r="43" spans="1:23" ht="15" customHeight="1">
      <c r="A43" s="36" t="s">
        <v>1</v>
      </c>
      <c r="B43" s="36" t="s">
        <v>105</v>
      </c>
      <c r="C43" s="36" t="s">
        <v>105</v>
      </c>
      <c r="D43" s="37" t="s">
        <v>83</v>
      </c>
      <c r="E43" s="38">
        <f t="shared" si="1"/>
        <v>100</v>
      </c>
      <c r="F43" s="38">
        <f t="shared" si="2"/>
        <v>100</v>
      </c>
      <c r="G43" s="38"/>
      <c r="H43" s="38"/>
      <c r="I43" s="38"/>
      <c r="J43" s="38"/>
      <c r="K43" s="38"/>
      <c r="M43" s="36" t="s">
        <v>1</v>
      </c>
      <c r="N43" s="36" t="s">
        <v>105</v>
      </c>
      <c r="O43" s="36" t="s">
        <v>105</v>
      </c>
      <c r="P43" s="37" t="s">
        <v>83</v>
      </c>
      <c r="Q43" s="34">
        <v>1000000</v>
      </c>
      <c r="R43" s="34">
        <v>1000000</v>
      </c>
      <c r="S43" s="35" t="s">
        <v>105</v>
      </c>
      <c r="T43" s="35" t="s">
        <v>105</v>
      </c>
      <c r="U43" s="35" t="s">
        <v>105</v>
      </c>
      <c r="V43" s="35" t="s">
        <v>105</v>
      </c>
      <c r="W43" s="35" t="s">
        <v>105</v>
      </c>
    </row>
    <row r="44" spans="1:23" ht="15" customHeight="1">
      <c r="A44" s="36" t="s">
        <v>52</v>
      </c>
      <c r="B44" s="36" t="s">
        <v>105</v>
      </c>
      <c r="C44" s="36" t="s">
        <v>105</v>
      </c>
      <c r="D44" s="37" t="s">
        <v>97</v>
      </c>
      <c r="E44" s="38">
        <f t="shared" si="1"/>
        <v>100</v>
      </c>
      <c r="F44" s="38">
        <f t="shared" si="2"/>
        <v>100</v>
      </c>
      <c r="G44" s="38"/>
      <c r="H44" s="38"/>
      <c r="I44" s="38"/>
      <c r="J44" s="38"/>
      <c r="K44" s="38"/>
      <c r="M44" s="36" t="s">
        <v>52</v>
      </c>
      <c r="N44" s="36" t="s">
        <v>105</v>
      </c>
      <c r="O44" s="36" t="s">
        <v>105</v>
      </c>
      <c r="P44" s="37" t="s">
        <v>97</v>
      </c>
      <c r="Q44" s="34">
        <v>1000000</v>
      </c>
      <c r="R44" s="34">
        <v>1000000</v>
      </c>
      <c r="S44" s="35" t="s">
        <v>105</v>
      </c>
      <c r="T44" s="35" t="s">
        <v>105</v>
      </c>
      <c r="U44" s="35" t="s">
        <v>105</v>
      </c>
      <c r="V44" s="35" t="s">
        <v>105</v>
      </c>
      <c r="W44" s="35" t="s">
        <v>105</v>
      </c>
    </row>
    <row r="45" spans="1:23" ht="15" customHeight="1">
      <c r="A45" s="36" t="s">
        <v>25</v>
      </c>
      <c r="B45" s="36" t="s">
        <v>105</v>
      </c>
      <c r="C45" s="36" t="s">
        <v>105</v>
      </c>
      <c r="D45" s="37" t="s">
        <v>57</v>
      </c>
      <c r="E45" s="38">
        <f t="shared" si="1"/>
        <v>2163.7</v>
      </c>
      <c r="F45" s="38">
        <f t="shared" si="2"/>
        <v>2116.66</v>
      </c>
      <c r="G45" s="38"/>
      <c r="H45" s="38">
        <f>SUM(T45/10000)</f>
        <v>47.04</v>
      </c>
      <c r="I45" s="38"/>
      <c r="J45" s="38"/>
      <c r="K45" s="38"/>
      <c r="M45" s="36" t="s">
        <v>25</v>
      </c>
      <c r="N45" s="36" t="s">
        <v>105</v>
      </c>
      <c r="O45" s="36" t="s">
        <v>105</v>
      </c>
      <c r="P45" s="37" t="s">
        <v>57</v>
      </c>
      <c r="Q45" s="34">
        <v>21637000</v>
      </c>
      <c r="R45" s="34">
        <v>21166600</v>
      </c>
      <c r="S45" s="35" t="s">
        <v>105</v>
      </c>
      <c r="T45" s="34">
        <v>470400</v>
      </c>
      <c r="U45" s="35" t="s">
        <v>105</v>
      </c>
      <c r="V45" s="35" t="s">
        <v>105</v>
      </c>
      <c r="W45" s="35" t="s">
        <v>105</v>
      </c>
    </row>
    <row r="46" spans="1:23" ht="15" customHeight="1">
      <c r="A46" s="36" t="s">
        <v>101</v>
      </c>
      <c r="B46" s="36" t="s">
        <v>105</v>
      </c>
      <c r="C46" s="36" t="s">
        <v>105</v>
      </c>
      <c r="D46" s="37" t="s">
        <v>88</v>
      </c>
      <c r="E46" s="38">
        <f t="shared" si="1"/>
        <v>2163.7</v>
      </c>
      <c r="F46" s="38">
        <f t="shared" si="2"/>
        <v>2116.66</v>
      </c>
      <c r="G46" s="38"/>
      <c r="H46" s="38">
        <f>SUM(T46/10000)</f>
        <v>47.04</v>
      </c>
      <c r="I46" s="38"/>
      <c r="J46" s="38"/>
      <c r="K46" s="38"/>
      <c r="M46" s="36" t="s">
        <v>101</v>
      </c>
      <c r="N46" s="36" t="s">
        <v>105</v>
      </c>
      <c r="O46" s="36" t="s">
        <v>105</v>
      </c>
      <c r="P46" s="37" t="s">
        <v>88</v>
      </c>
      <c r="Q46" s="34">
        <v>21637000</v>
      </c>
      <c r="R46" s="34">
        <v>21166600</v>
      </c>
      <c r="S46" s="35" t="s">
        <v>105</v>
      </c>
      <c r="T46" s="34">
        <v>470400</v>
      </c>
      <c r="U46" s="35" t="s">
        <v>105</v>
      </c>
      <c r="V46" s="35" t="s">
        <v>105</v>
      </c>
      <c r="W46" s="35" t="s">
        <v>105</v>
      </c>
    </row>
    <row r="47" spans="1:23" ht="15" customHeight="1">
      <c r="A47" s="36" t="s">
        <v>103</v>
      </c>
      <c r="B47" s="36" t="s">
        <v>105</v>
      </c>
      <c r="C47" s="36" t="s">
        <v>105</v>
      </c>
      <c r="D47" s="37" t="s">
        <v>60</v>
      </c>
      <c r="E47" s="38">
        <f t="shared" si="1"/>
        <v>2163.7</v>
      </c>
      <c r="F47" s="38">
        <f t="shared" si="2"/>
        <v>2116.66</v>
      </c>
      <c r="G47" s="38"/>
      <c r="H47" s="38">
        <f>SUM(T47/10000)</f>
        <v>47.04</v>
      </c>
      <c r="I47" s="38"/>
      <c r="J47" s="38"/>
      <c r="K47" s="38"/>
      <c r="M47" s="36" t="s">
        <v>103</v>
      </c>
      <c r="N47" s="36" t="s">
        <v>105</v>
      </c>
      <c r="O47" s="36" t="s">
        <v>105</v>
      </c>
      <c r="P47" s="37" t="s">
        <v>60</v>
      </c>
      <c r="Q47" s="34">
        <v>21637000</v>
      </c>
      <c r="R47" s="34">
        <v>21166600</v>
      </c>
      <c r="S47" s="35" t="s">
        <v>105</v>
      </c>
      <c r="T47" s="34">
        <v>470400</v>
      </c>
      <c r="U47" s="35" t="s">
        <v>105</v>
      </c>
      <c r="V47" s="35" t="s">
        <v>105</v>
      </c>
      <c r="W47" s="35" t="s">
        <v>105</v>
      </c>
    </row>
  </sheetData>
  <mergeCells count="102">
    <mergeCell ref="M44:O44"/>
    <mergeCell ref="M45:O45"/>
    <mergeCell ref="M46:O46"/>
    <mergeCell ref="M47:O47"/>
    <mergeCell ref="M40:O40"/>
    <mergeCell ref="M41:O41"/>
    <mergeCell ref="M42:O42"/>
    <mergeCell ref="M43:O43"/>
    <mergeCell ref="M36:O36"/>
    <mergeCell ref="M37:O37"/>
    <mergeCell ref="M38:O38"/>
    <mergeCell ref="M39:O39"/>
    <mergeCell ref="M32:O32"/>
    <mergeCell ref="M33:O33"/>
    <mergeCell ref="M34:O34"/>
    <mergeCell ref="M35:O35"/>
    <mergeCell ref="M28:O28"/>
    <mergeCell ref="M29:O29"/>
    <mergeCell ref="M30:O30"/>
    <mergeCell ref="M31:O31"/>
    <mergeCell ref="M24:O24"/>
    <mergeCell ref="M25:O25"/>
    <mergeCell ref="M26:O26"/>
    <mergeCell ref="M27:O27"/>
    <mergeCell ref="M20:O20"/>
    <mergeCell ref="M21:O21"/>
    <mergeCell ref="M22:O22"/>
    <mergeCell ref="M23:O23"/>
    <mergeCell ref="M16:O16"/>
    <mergeCell ref="M17:O17"/>
    <mergeCell ref="M18:O18"/>
    <mergeCell ref="M19:O19"/>
    <mergeCell ref="W4:W7"/>
    <mergeCell ref="M5:O7"/>
    <mergeCell ref="P5:P7"/>
    <mergeCell ref="M8:M9"/>
    <mergeCell ref="N8:N9"/>
    <mergeCell ref="O8:O9"/>
    <mergeCell ref="S4:S7"/>
    <mergeCell ref="T4:T7"/>
    <mergeCell ref="U4:U7"/>
    <mergeCell ref="V4:V7"/>
    <mergeCell ref="A47:C47"/>
    <mergeCell ref="M4:P4"/>
    <mergeCell ref="Q4:Q7"/>
    <mergeCell ref="R4:R7"/>
    <mergeCell ref="M10:O10"/>
    <mergeCell ref="M11:O11"/>
    <mergeCell ref="M12:O12"/>
    <mergeCell ref="M13:O13"/>
    <mergeCell ref="M14:O14"/>
    <mergeCell ref="M15:O15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H4:H7"/>
    <mergeCell ref="I4:I7"/>
    <mergeCell ref="J4:J7"/>
    <mergeCell ref="K4:K7"/>
    <mergeCell ref="A4:D4"/>
    <mergeCell ref="E4:E7"/>
    <mergeCell ref="F4:F7"/>
    <mergeCell ref="G4:G7"/>
    <mergeCell ref="A5:C7"/>
    <mergeCell ref="D5:D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:IV1638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4" t="s">
        <v>42</v>
      </c>
    </row>
    <row r="2" ht="15">
      <c r="K2" s="2" t="s">
        <v>35</v>
      </c>
    </row>
    <row r="3" spans="1:11" ht="15">
      <c r="A3" s="3" t="s">
        <v>33</v>
      </c>
      <c r="G3" s="1" t="s">
        <v>9</v>
      </c>
      <c r="K3" s="2" t="s">
        <v>93</v>
      </c>
    </row>
    <row r="4" spans="1:11" ht="15" customHeight="1">
      <c r="A4" s="17" t="s">
        <v>85</v>
      </c>
      <c r="B4" s="18" t="s">
        <v>105</v>
      </c>
      <c r="C4" s="18" t="s">
        <v>105</v>
      </c>
      <c r="D4" s="18" t="s">
        <v>105</v>
      </c>
      <c r="E4" s="19" t="s">
        <v>104</v>
      </c>
      <c r="F4" s="19" t="s">
        <v>63</v>
      </c>
      <c r="G4" s="19" t="s">
        <v>0</v>
      </c>
      <c r="H4" s="19" t="s">
        <v>86</v>
      </c>
      <c r="I4" s="19" t="s">
        <v>62</v>
      </c>
      <c r="J4" s="19" t="s">
        <v>78</v>
      </c>
      <c r="K4" s="21" t="s">
        <v>70</v>
      </c>
    </row>
    <row r="5" spans="1:11" ht="15" customHeight="1">
      <c r="A5" s="23" t="s">
        <v>38</v>
      </c>
      <c r="B5" s="20" t="s">
        <v>105</v>
      </c>
      <c r="C5" s="20" t="s">
        <v>105</v>
      </c>
      <c r="D5" s="24" t="s">
        <v>92</v>
      </c>
      <c r="E5" s="20" t="s">
        <v>105</v>
      </c>
      <c r="F5" s="20" t="s">
        <v>105</v>
      </c>
      <c r="G5" s="20" t="s">
        <v>105</v>
      </c>
      <c r="H5" s="20" t="s">
        <v>105</v>
      </c>
      <c r="I5" s="20" t="s">
        <v>105</v>
      </c>
      <c r="J5" s="20" t="s">
        <v>105</v>
      </c>
      <c r="K5" s="22" t="s">
        <v>30</v>
      </c>
    </row>
    <row r="6" spans="1:11" ht="15" customHeight="1">
      <c r="A6" s="23" t="s">
        <v>105</v>
      </c>
      <c r="B6" s="20" t="s">
        <v>105</v>
      </c>
      <c r="C6" s="20" t="s">
        <v>105</v>
      </c>
      <c r="D6" s="24" t="s">
        <v>105</v>
      </c>
      <c r="E6" s="20" t="s">
        <v>105</v>
      </c>
      <c r="F6" s="20" t="s">
        <v>105</v>
      </c>
      <c r="G6" s="20" t="s">
        <v>105</v>
      </c>
      <c r="H6" s="20" t="s">
        <v>105</v>
      </c>
      <c r="I6" s="20" t="s">
        <v>105</v>
      </c>
      <c r="J6" s="20" t="s">
        <v>105</v>
      </c>
      <c r="K6" s="22" t="s">
        <v>105</v>
      </c>
    </row>
    <row r="7" spans="1:11" ht="15" customHeight="1">
      <c r="A7" s="23" t="s">
        <v>105</v>
      </c>
      <c r="B7" s="20" t="s">
        <v>105</v>
      </c>
      <c r="C7" s="20" t="s">
        <v>105</v>
      </c>
      <c r="D7" s="24" t="s">
        <v>105</v>
      </c>
      <c r="E7" s="20" t="s">
        <v>105</v>
      </c>
      <c r="F7" s="20" t="s">
        <v>105</v>
      </c>
      <c r="G7" s="20" t="s">
        <v>105</v>
      </c>
      <c r="H7" s="20" t="s">
        <v>105</v>
      </c>
      <c r="I7" s="20" t="s">
        <v>105</v>
      </c>
      <c r="J7" s="20" t="s">
        <v>105</v>
      </c>
      <c r="K7" s="22" t="s">
        <v>105</v>
      </c>
    </row>
    <row r="8" spans="1:11" ht="15" customHeight="1">
      <c r="A8" s="25" t="s">
        <v>12</v>
      </c>
      <c r="B8" s="24" t="s">
        <v>68</v>
      </c>
      <c r="C8" s="24" t="s">
        <v>82</v>
      </c>
      <c r="D8" s="6" t="s">
        <v>7</v>
      </c>
      <c r="E8" s="5" t="s">
        <v>18</v>
      </c>
      <c r="F8" s="5" t="s">
        <v>96</v>
      </c>
      <c r="G8" s="5" t="s">
        <v>34</v>
      </c>
      <c r="H8" s="5" t="s">
        <v>79</v>
      </c>
      <c r="I8" s="5" t="s">
        <v>23</v>
      </c>
      <c r="J8" s="5" t="s">
        <v>95</v>
      </c>
      <c r="K8" s="7" t="s">
        <v>48</v>
      </c>
    </row>
    <row r="9" spans="1:11" ht="15" customHeight="1">
      <c r="A9" s="25" t="s">
        <v>105</v>
      </c>
      <c r="B9" s="24" t="s">
        <v>105</v>
      </c>
      <c r="C9" s="24" t="s">
        <v>105</v>
      </c>
      <c r="D9" s="6" t="s">
        <v>29</v>
      </c>
      <c r="E9" s="8">
        <v>1020233971.35</v>
      </c>
      <c r="F9" s="8">
        <v>762218804.05</v>
      </c>
      <c r="G9" s="9" t="s">
        <v>105</v>
      </c>
      <c r="H9" s="8">
        <v>88021809.45</v>
      </c>
      <c r="I9" s="9" t="s">
        <v>105</v>
      </c>
      <c r="J9" s="9" t="s">
        <v>105</v>
      </c>
      <c r="K9" s="10">
        <v>169993357.85</v>
      </c>
    </row>
    <row r="10" spans="1:11" ht="15" customHeight="1">
      <c r="A10" s="26" t="s">
        <v>77</v>
      </c>
      <c r="B10" s="27" t="s">
        <v>105</v>
      </c>
      <c r="C10" s="27" t="s">
        <v>105</v>
      </c>
      <c r="D10" s="11" t="s">
        <v>8</v>
      </c>
      <c r="E10" s="8">
        <v>684138858.99</v>
      </c>
      <c r="F10" s="8">
        <v>555657449.05</v>
      </c>
      <c r="G10" s="9" t="s">
        <v>105</v>
      </c>
      <c r="H10" s="8">
        <v>85088000</v>
      </c>
      <c r="I10" s="9" t="s">
        <v>105</v>
      </c>
      <c r="J10" s="9" t="s">
        <v>105</v>
      </c>
      <c r="K10" s="10">
        <v>43393409.94</v>
      </c>
    </row>
    <row r="11" spans="1:11" ht="15" customHeight="1">
      <c r="A11" s="26" t="s">
        <v>67</v>
      </c>
      <c r="B11" s="27" t="s">
        <v>105</v>
      </c>
      <c r="C11" s="27" t="s">
        <v>105</v>
      </c>
      <c r="D11" s="11" t="s">
        <v>84</v>
      </c>
      <c r="E11" s="8">
        <v>684138858.99</v>
      </c>
      <c r="F11" s="8">
        <v>555657449.05</v>
      </c>
      <c r="G11" s="9" t="s">
        <v>105</v>
      </c>
      <c r="H11" s="8">
        <v>85088000</v>
      </c>
      <c r="I11" s="9" t="s">
        <v>105</v>
      </c>
      <c r="J11" s="9" t="s">
        <v>105</v>
      </c>
      <c r="K11" s="10">
        <v>43393409.94</v>
      </c>
    </row>
    <row r="12" spans="1:11" ht="15" customHeight="1">
      <c r="A12" s="26" t="s">
        <v>73</v>
      </c>
      <c r="B12" s="27" t="s">
        <v>105</v>
      </c>
      <c r="C12" s="27" t="s">
        <v>105</v>
      </c>
      <c r="D12" s="11" t="s">
        <v>27</v>
      </c>
      <c r="E12" s="8">
        <v>3489484.28</v>
      </c>
      <c r="F12" s="8">
        <v>3469500</v>
      </c>
      <c r="G12" s="9" t="s">
        <v>105</v>
      </c>
      <c r="H12" s="8">
        <v>18700</v>
      </c>
      <c r="I12" s="9" t="s">
        <v>105</v>
      </c>
      <c r="J12" s="9" t="s">
        <v>105</v>
      </c>
      <c r="K12" s="10">
        <v>1284.28</v>
      </c>
    </row>
    <row r="13" spans="1:11" ht="15" customHeight="1">
      <c r="A13" s="26" t="s">
        <v>13</v>
      </c>
      <c r="B13" s="27" t="s">
        <v>105</v>
      </c>
      <c r="C13" s="27" t="s">
        <v>105</v>
      </c>
      <c r="D13" s="11" t="s">
        <v>90</v>
      </c>
      <c r="E13" s="8">
        <v>680381374.71</v>
      </c>
      <c r="F13" s="8">
        <v>551919949.05</v>
      </c>
      <c r="G13" s="9" t="s">
        <v>105</v>
      </c>
      <c r="H13" s="8">
        <v>85069300</v>
      </c>
      <c r="I13" s="9" t="s">
        <v>105</v>
      </c>
      <c r="J13" s="9" t="s">
        <v>105</v>
      </c>
      <c r="K13" s="10">
        <v>43392125.66</v>
      </c>
    </row>
    <row r="14" spans="1:11" ht="15" customHeight="1">
      <c r="A14" s="26" t="s">
        <v>20</v>
      </c>
      <c r="B14" s="27" t="s">
        <v>105</v>
      </c>
      <c r="C14" s="27" t="s">
        <v>105</v>
      </c>
      <c r="D14" s="11" t="s">
        <v>47</v>
      </c>
      <c r="E14" s="8">
        <v>268000</v>
      </c>
      <c r="F14" s="8">
        <v>268000</v>
      </c>
      <c r="G14" s="9" t="s">
        <v>105</v>
      </c>
      <c r="H14" s="9" t="s">
        <v>105</v>
      </c>
      <c r="I14" s="9" t="s">
        <v>105</v>
      </c>
      <c r="J14" s="9" t="s">
        <v>105</v>
      </c>
      <c r="K14" s="12" t="s">
        <v>105</v>
      </c>
    </row>
    <row r="15" spans="1:11" ht="15" customHeight="1">
      <c r="A15" s="26" t="s">
        <v>45</v>
      </c>
      <c r="B15" s="27" t="s">
        <v>105</v>
      </c>
      <c r="C15" s="27" t="s">
        <v>105</v>
      </c>
      <c r="D15" s="11" t="s">
        <v>64</v>
      </c>
      <c r="E15" s="8">
        <v>183918712.36</v>
      </c>
      <c r="F15" s="8">
        <v>56315655</v>
      </c>
      <c r="G15" s="9" t="s">
        <v>105</v>
      </c>
      <c r="H15" s="8">
        <v>1003109.45</v>
      </c>
      <c r="I15" s="9" t="s">
        <v>105</v>
      </c>
      <c r="J15" s="9" t="s">
        <v>105</v>
      </c>
      <c r="K15" s="10">
        <v>126599947.91</v>
      </c>
    </row>
    <row r="16" spans="1:11" ht="15" customHeight="1">
      <c r="A16" s="26" t="s">
        <v>32</v>
      </c>
      <c r="B16" s="27" t="s">
        <v>105</v>
      </c>
      <c r="C16" s="27" t="s">
        <v>105</v>
      </c>
      <c r="D16" s="11" t="s">
        <v>91</v>
      </c>
      <c r="E16" s="8">
        <v>105883936.18</v>
      </c>
      <c r="F16" s="8">
        <v>47411500</v>
      </c>
      <c r="G16" s="9" t="s">
        <v>105</v>
      </c>
      <c r="H16" s="8">
        <v>1003109.45</v>
      </c>
      <c r="I16" s="9" t="s">
        <v>105</v>
      </c>
      <c r="J16" s="9" t="s">
        <v>105</v>
      </c>
      <c r="K16" s="10">
        <v>57469326.73</v>
      </c>
    </row>
    <row r="17" spans="1:11" ht="15" customHeight="1">
      <c r="A17" s="26" t="s">
        <v>40</v>
      </c>
      <c r="B17" s="27" t="s">
        <v>105</v>
      </c>
      <c r="C17" s="27" t="s">
        <v>105</v>
      </c>
      <c r="D17" s="11" t="s">
        <v>66</v>
      </c>
      <c r="E17" s="8">
        <v>6500000</v>
      </c>
      <c r="F17" s="8">
        <v>6500000</v>
      </c>
      <c r="G17" s="9" t="s">
        <v>105</v>
      </c>
      <c r="H17" s="9" t="s">
        <v>105</v>
      </c>
      <c r="I17" s="9" t="s">
        <v>105</v>
      </c>
      <c r="J17" s="9" t="s">
        <v>105</v>
      </c>
      <c r="K17" s="12" t="s">
        <v>105</v>
      </c>
    </row>
    <row r="18" spans="1:11" ht="15" customHeight="1">
      <c r="A18" s="26" t="s">
        <v>65</v>
      </c>
      <c r="B18" s="27" t="s">
        <v>105</v>
      </c>
      <c r="C18" s="27" t="s">
        <v>105</v>
      </c>
      <c r="D18" s="11" t="s">
        <v>61</v>
      </c>
      <c r="E18" s="8">
        <v>99383936.18</v>
      </c>
      <c r="F18" s="8">
        <v>40911500</v>
      </c>
      <c r="G18" s="9" t="s">
        <v>105</v>
      </c>
      <c r="H18" s="8">
        <v>1003109.45</v>
      </c>
      <c r="I18" s="9" t="s">
        <v>105</v>
      </c>
      <c r="J18" s="9" t="s">
        <v>105</v>
      </c>
      <c r="K18" s="10">
        <v>57469326.73</v>
      </c>
    </row>
    <row r="19" spans="1:11" ht="15" customHeight="1">
      <c r="A19" s="26" t="s">
        <v>76</v>
      </c>
      <c r="B19" s="27" t="s">
        <v>105</v>
      </c>
      <c r="C19" s="27" t="s">
        <v>105</v>
      </c>
      <c r="D19" s="11" t="s">
        <v>5</v>
      </c>
      <c r="E19" s="8">
        <v>69130621.18</v>
      </c>
      <c r="F19" s="9" t="s">
        <v>105</v>
      </c>
      <c r="G19" s="9" t="s">
        <v>105</v>
      </c>
      <c r="H19" s="9" t="s">
        <v>105</v>
      </c>
      <c r="I19" s="9" t="s">
        <v>105</v>
      </c>
      <c r="J19" s="9" t="s">
        <v>105</v>
      </c>
      <c r="K19" s="10">
        <v>69130621.18</v>
      </c>
    </row>
    <row r="20" spans="1:11" ht="15" customHeight="1">
      <c r="A20" s="26" t="s">
        <v>44</v>
      </c>
      <c r="B20" s="27" t="s">
        <v>105</v>
      </c>
      <c r="C20" s="27" t="s">
        <v>105</v>
      </c>
      <c r="D20" s="11" t="s">
        <v>99</v>
      </c>
      <c r="E20" s="8">
        <v>69130621.18</v>
      </c>
      <c r="F20" s="9" t="s">
        <v>105</v>
      </c>
      <c r="G20" s="9" t="s">
        <v>105</v>
      </c>
      <c r="H20" s="9" t="s">
        <v>105</v>
      </c>
      <c r="I20" s="9" t="s">
        <v>105</v>
      </c>
      <c r="J20" s="9" t="s">
        <v>105</v>
      </c>
      <c r="K20" s="10">
        <v>69130621.18</v>
      </c>
    </row>
    <row r="21" spans="1:11" ht="15" customHeight="1">
      <c r="A21" s="26" t="s">
        <v>24</v>
      </c>
      <c r="B21" s="27" t="s">
        <v>105</v>
      </c>
      <c r="C21" s="27" t="s">
        <v>105</v>
      </c>
      <c r="D21" s="11" t="s">
        <v>87</v>
      </c>
      <c r="E21" s="8">
        <v>5554155</v>
      </c>
      <c r="F21" s="8">
        <v>5554155</v>
      </c>
      <c r="G21" s="9" t="s">
        <v>105</v>
      </c>
      <c r="H21" s="9" t="s">
        <v>105</v>
      </c>
      <c r="I21" s="9" t="s">
        <v>105</v>
      </c>
      <c r="J21" s="9" t="s">
        <v>105</v>
      </c>
      <c r="K21" s="12" t="s">
        <v>105</v>
      </c>
    </row>
    <row r="22" spans="1:11" ht="15" customHeight="1">
      <c r="A22" s="26" t="s">
        <v>21</v>
      </c>
      <c r="B22" s="27" t="s">
        <v>105</v>
      </c>
      <c r="C22" s="27" t="s">
        <v>105</v>
      </c>
      <c r="D22" s="11" t="s">
        <v>81</v>
      </c>
      <c r="E22" s="8">
        <v>5554155</v>
      </c>
      <c r="F22" s="8">
        <v>5554155</v>
      </c>
      <c r="G22" s="9" t="s">
        <v>105</v>
      </c>
      <c r="H22" s="9" t="s">
        <v>105</v>
      </c>
      <c r="I22" s="9" t="s">
        <v>105</v>
      </c>
      <c r="J22" s="9" t="s">
        <v>105</v>
      </c>
      <c r="K22" s="12" t="s">
        <v>105</v>
      </c>
    </row>
    <row r="23" spans="1:11" ht="15" customHeight="1">
      <c r="A23" s="26" t="s">
        <v>94</v>
      </c>
      <c r="B23" s="27" t="s">
        <v>105</v>
      </c>
      <c r="C23" s="27" t="s">
        <v>105</v>
      </c>
      <c r="D23" s="11" t="s">
        <v>69</v>
      </c>
      <c r="E23" s="9" t="s">
        <v>105</v>
      </c>
      <c r="F23" s="9" t="s">
        <v>105</v>
      </c>
      <c r="G23" s="9" t="s">
        <v>105</v>
      </c>
      <c r="H23" s="9" t="s">
        <v>105</v>
      </c>
      <c r="I23" s="9" t="s">
        <v>105</v>
      </c>
      <c r="J23" s="9" t="s">
        <v>105</v>
      </c>
      <c r="K23" s="12" t="s">
        <v>105</v>
      </c>
    </row>
    <row r="24" spans="1:11" ht="15" customHeight="1">
      <c r="A24" s="26" t="s">
        <v>15</v>
      </c>
      <c r="B24" s="27" t="s">
        <v>105</v>
      </c>
      <c r="C24" s="27" t="s">
        <v>105</v>
      </c>
      <c r="D24" s="11" t="s">
        <v>71</v>
      </c>
      <c r="E24" s="9" t="s">
        <v>105</v>
      </c>
      <c r="F24" s="9" t="s">
        <v>105</v>
      </c>
      <c r="G24" s="9" t="s">
        <v>105</v>
      </c>
      <c r="H24" s="9" t="s">
        <v>105</v>
      </c>
      <c r="I24" s="9" t="s">
        <v>105</v>
      </c>
      <c r="J24" s="9" t="s">
        <v>105</v>
      </c>
      <c r="K24" s="12" t="s">
        <v>105</v>
      </c>
    </row>
    <row r="25" spans="1:11" ht="15" customHeight="1">
      <c r="A25" s="26" t="s">
        <v>17</v>
      </c>
      <c r="B25" s="27" t="s">
        <v>105</v>
      </c>
      <c r="C25" s="27" t="s">
        <v>105</v>
      </c>
      <c r="D25" s="11" t="s">
        <v>39</v>
      </c>
      <c r="E25" s="8">
        <v>3350000</v>
      </c>
      <c r="F25" s="8">
        <v>3350000</v>
      </c>
      <c r="G25" s="9" t="s">
        <v>105</v>
      </c>
      <c r="H25" s="9" t="s">
        <v>105</v>
      </c>
      <c r="I25" s="9" t="s">
        <v>105</v>
      </c>
      <c r="J25" s="9" t="s">
        <v>105</v>
      </c>
      <c r="K25" s="12" t="s">
        <v>105</v>
      </c>
    </row>
    <row r="26" spans="1:11" ht="15" customHeight="1">
      <c r="A26" s="26" t="s">
        <v>98</v>
      </c>
      <c r="B26" s="27" t="s">
        <v>105</v>
      </c>
      <c r="C26" s="27" t="s">
        <v>105</v>
      </c>
      <c r="D26" s="11" t="s">
        <v>56</v>
      </c>
      <c r="E26" s="8">
        <v>3350000</v>
      </c>
      <c r="F26" s="8">
        <v>3350000</v>
      </c>
      <c r="G26" s="9" t="s">
        <v>105</v>
      </c>
      <c r="H26" s="9" t="s">
        <v>105</v>
      </c>
      <c r="I26" s="9" t="s">
        <v>105</v>
      </c>
      <c r="J26" s="9" t="s">
        <v>105</v>
      </c>
      <c r="K26" s="12" t="s">
        <v>105</v>
      </c>
    </row>
    <row r="27" spans="1:11" ht="15" customHeight="1">
      <c r="A27" s="26" t="s">
        <v>49</v>
      </c>
      <c r="B27" s="27" t="s">
        <v>105</v>
      </c>
      <c r="C27" s="27" t="s">
        <v>105</v>
      </c>
      <c r="D27" s="11" t="s">
        <v>11</v>
      </c>
      <c r="E27" s="8">
        <v>98535800</v>
      </c>
      <c r="F27" s="8">
        <v>97702700</v>
      </c>
      <c r="G27" s="9" t="s">
        <v>105</v>
      </c>
      <c r="H27" s="8">
        <v>833100</v>
      </c>
      <c r="I27" s="9" t="s">
        <v>105</v>
      </c>
      <c r="J27" s="9" t="s">
        <v>105</v>
      </c>
      <c r="K27" s="12" t="s">
        <v>105</v>
      </c>
    </row>
    <row r="28" spans="1:11" ht="15" customHeight="1">
      <c r="A28" s="26" t="s">
        <v>28</v>
      </c>
      <c r="B28" s="27" t="s">
        <v>105</v>
      </c>
      <c r="C28" s="27" t="s">
        <v>105</v>
      </c>
      <c r="D28" s="11" t="s">
        <v>54</v>
      </c>
      <c r="E28" s="8">
        <v>94553100</v>
      </c>
      <c r="F28" s="8">
        <v>93720000</v>
      </c>
      <c r="G28" s="9" t="s">
        <v>105</v>
      </c>
      <c r="H28" s="8">
        <v>833100</v>
      </c>
      <c r="I28" s="9" t="s">
        <v>105</v>
      </c>
      <c r="J28" s="9" t="s">
        <v>105</v>
      </c>
      <c r="K28" s="12" t="s">
        <v>105</v>
      </c>
    </row>
    <row r="29" spans="1:11" ht="15" customHeight="1">
      <c r="A29" s="26" t="s">
        <v>74</v>
      </c>
      <c r="B29" s="27" t="s">
        <v>105</v>
      </c>
      <c r="C29" s="27" t="s">
        <v>105</v>
      </c>
      <c r="D29" s="11" t="s">
        <v>36</v>
      </c>
      <c r="E29" s="8">
        <v>94553100</v>
      </c>
      <c r="F29" s="8">
        <v>93720000</v>
      </c>
      <c r="G29" s="9" t="s">
        <v>105</v>
      </c>
      <c r="H29" s="8">
        <v>833100</v>
      </c>
      <c r="I29" s="9" t="s">
        <v>105</v>
      </c>
      <c r="J29" s="9" t="s">
        <v>105</v>
      </c>
      <c r="K29" s="12" t="s">
        <v>105</v>
      </c>
    </row>
    <row r="30" spans="1:11" ht="15" customHeight="1">
      <c r="A30" s="26" t="s">
        <v>89</v>
      </c>
      <c r="B30" s="27" t="s">
        <v>105</v>
      </c>
      <c r="C30" s="27" t="s">
        <v>105</v>
      </c>
      <c r="D30" s="11" t="s">
        <v>59</v>
      </c>
      <c r="E30" s="8">
        <v>3982700</v>
      </c>
      <c r="F30" s="8">
        <v>3982700</v>
      </c>
      <c r="G30" s="9" t="s">
        <v>105</v>
      </c>
      <c r="H30" s="9" t="s">
        <v>105</v>
      </c>
      <c r="I30" s="9" t="s">
        <v>105</v>
      </c>
      <c r="J30" s="9" t="s">
        <v>105</v>
      </c>
      <c r="K30" s="12" t="s">
        <v>105</v>
      </c>
    </row>
    <row r="31" spans="1:11" ht="15" customHeight="1">
      <c r="A31" s="26" t="s">
        <v>22</v>
      </c>
      <c r="B31" s="27" t="s">
        <v>105</v>
      </c>
      <c r="C31" s="27" t="s">
        <v>105</v>
      </c>
      <c r="D31" s="11" t="s">
        <v>43</v>
      </c>
      <c r="E31" s="8">
        <v>3982700</v>
      </c>
      <c r="F31" s="8">
        <v>3982700</v>
      </c>
      <c r="G31" s="9" t="s">
        <v>105</v>
      </c>
      <c r="H31" s="9" t="s">
        <v>105</v>
      </c>
      <c r="I31" s="9" t="s">
        <v>105</v>
      </c>
      <c r="J31" s="9" t="s">
        <v>105</v>
      </c>
      <c r="K31" s="12" t="s">
        <v>105</v>
      </c>
    </row>
    <row r="32" spans="1:11" ht="15" customHeight="1">
      <c r="A32" s="26" t="s">
        <v>3</v>
      </c>
      <c r="B32" s="27" t="s">
        <v>105</v>
      </c>
      <c r="C32" s="27" t="s">
        <v>105</v>
      </c>
      <c r="D32" s="11" t="s">
        <v>55</v>
      </c>
      <c r="E32" s="8">
        <v>3003600</v>
      </c>
      <c r="F32" s="8">
        <v>2376400</v>
      </c>
      <c r="G32" s="9" t="s">
        <v>105</v>
      </c>
      <c r="H32" s="8">
        <v>627200</v>
      </c>
      <c r="I32" s="9" t="s">
        <v>105</v>
      </c>
      <c r="J32" s="9" t="s">
        <v>105</v>
      </c>
      <c r="K32" s="12" t="s">
        <v>105</v>
      </c>
    </row>
    <row r="33" spans="1:11" ht="15" customHeight="1">
      <c r="A33" s="26" t="s">
        <v>51</v>
      </c>
      <c r="B33" s="27" t="s">
        <v>105</v>
      </c>
      <c r="C33" s="27" t="s">
        <v>105</v>
      </c>
      <c r="D33" s="11" t="s">
        <v>2</v>
      </c>
      <c r="E33" s="8">
        <v>3003600</v>
      </c>
      <c r="F33" s="8">
        <v>2376400</v>
      </c>
      <c r="G33" s="9" t="s">
        <v>105</v>
      </c>
      <c r="H33" s="8">
        <v>627200</v>
      </c>
      <c r="I33" s="9" t="s">
        <v>105</v>
      </c>
      <c r="J33" s="9" t="s">
        <v>105</v>
      </c>
      <c r="K33" s="12" t="s">
        <v>105</v>
      </c>
    </row>
    <row r="34" spans="1:11" ht="15" customHeight="1">
      <c r="A34" s="26" t="s">
        <v>19</v>
      </c>
      <c r="B34" s="27" t="s">
        <v>105</v>
      </c>
      <c r="C34" s="27" t="s">
        <v>105</v>
      </c>
      <c r="D34" s="11" t="s">
        <v>41</v>
      </c>
      <c r="E34" s="8">
        <v>3003600</v>
      </c>
      <c r="F34" s="8">
        <v>2376400</v>
      </c>
      <c r="G34" s="9" t="s">
        <v>105</v>
      </c>
      <c r="H34" s="8">
        <v>627200</v>
      </c>
      <c r="I34" s="9" t="s">
        <v>105</v>
      </c>
      <c r="J34" s="9" t="s">
        <v>105</v>
      </c>
      <c r="K34" s="12" t="s">
        <v>105</v>
      </c>
    </row>
    <row r="35" spans="1:11" ht="15" customHeight="1">
      <c r="A35" s="26" t="s">
        <v>72</v>
      </c>
      <c r="B35" s="27" t="s">
        <v>105</v>
      </c>
      <c r="C35" s="27" t="s">
        <v>105</v>
      </c>
      <c r="D35" s="11" t="s">
        <v>26</v>
      </c>
      <c r="E35" s="8">
        <v>28000000</v>
      </c>
      <c r="F35" s="8">
        <v>28000000</v>
      </c>
      <c r="G35" s="9" t="s">
        <v>105</v>
      </c>
      <c r="H35" s="9" t="s">
        <v>105</v>
      </c>
      <c r="I35" s="9" t="s">
        <v>105</v>
      </c>
      <c r="J35" s="9" t="s">
        <v>105</v>
      </c>
      <c r="K35" s="12" t="s">
        <v>105</v>
      </c>
    </row>
    <row r="36" spans="1:11" ht="15" customHeight="1">
      <c r="A36" s="26" t="s">
        <v>75</v>
      </c>
      <c r="B36" s="27" t="s">
        <v>105</v>
      </c>
      <c r="C36" s="27" t="s">
        <v>105</v>
      </c>
      <c r="D36" s="11" t="s">
        <v>16</v>
      </c>
      <c r="E36" s="8">
        <v>27000000</v>
      </c>
      <c r="F36" s="8">
        <v>27000000</v>
      </c>
      <c r="G36" s="9" t="s">
        <v>105</v>
      </c>
      <c r="H36" s="9" t="s">
        <v>105</v>
      </c>
      <c r="I36" s="9" t="s">
        <v>105</v>
      </c>
      <c r="J36" s="9" t="s">
        <v>105</v>
      </c>
      <c r="K36" s="12" t="s">
        <v>105</v>
      </c>
    </row>
    <row r="37" spans="1:11" ht="15" customHeight="1">
      <c r="A37" s="26" t="s">
        <v>80</v>
      </c>
      <c r="B37" s="27" t="s">
        <v>105</v>
      </c>
      <c r="C37" s="27" t="s">
        <v>105</v>
      </c>
      <c r="D37" s="11" t="s">
        <v>10</v>
      </c>
      <c r="E37" s="8">
        <v>14500000</v>
      </c>
      <c r="F37" s="8">
        <v>14500000</v>
      </c>
      <c r="G37" s="9" t="s">
        <v>105</v>
      </c>
      <c r="H37" s="9" t="s">
        <v>105</v>
      </c>
      <c r="I37" s="9" t="s">
        <v>105</v>
      </c>
      <c r="J37" s="9" t="s">
        <v>105</v>
      </c>
      <c r="K37" s="12" t="s">
        <v>105</v>
      </c>
    </row>
    <row r="38" spans="1:11" ht="15" customHeight="1">
      <c r="A38" s="26" t="s">
        <v>37</v>
      </c>
      <c r="B38" s="27" t="s">
        <v>105</v>
      </c>
      <c r="C38" s="27" t="s">
        <v>105</v>
      </c>
      <c r="D38" s="11" t="s">
        <v>14</v>
      </c>
      <c r="E38" s="8">
        <v>200000</v>
      </c>
      <c r="F38" s="8">
        <v>200000</v>
      </c>
      <c r="G38" s="9" t="s">
        <v>105</v>
      </c>
      <c r="H38" s="9" t="s">
        <v>105</v>
      </c>
      <c r="I38" s="9" t="s">
        <v>105</v>
      </c>
      <c r="J38" s="9" t="s">
        <v>105</v>
      </c>
      <c r="K38" s="12" t="s">
        <v>105</v>
      </c>
    </row>
    <row r="39" spans="1:11" ht="15" customHeight="1">
      <c r="A39" s="26" t="s">
        <v>4</v>
      </c>
      <c r="B39" s="27" t="s">
        <v>105</v>
      </c>
      <c r="C39" s="27" t="s">
        <v>105</v>
      </c>
      <c r="D39" s="11" t="s">
        <v>102</v>
      </c>
      <c r="E39" s="8">
        <v>12300000</v>
      </c>
      <c r="F39" s="8">
        <v>12300000</v>
      </c>
      <c r="G39" s="9" t="s">
        <v>105</v>
      </c>
      <c r="H39" s="9" t="s">
        <v>105</v>
      </c>
      <c r="I39" s="9" t="s">
        <v>105</v>
      </c>
      <c r="J39" s="9" t="s">
        <v>105</v>
      </c>
      <c r="K39" s="12" t="s">
        <v>105</v>
      </c>
    </row>
    <row r="40" spans="1:11" ht="15" customHeight="1">
      <c r="A40" s="26" t="s">
        <v>46</v>
      </c>
      <c r="B40" s="27" t="s">
        <v>105</v>
      </c>
      <c r="C40" s="27" t="s">
        <v>105</v>
      </c>
      <c r="D40" s="11" t="s">
        <v>6</v>
      </c>
      <c r="E40" s="8">
        <v>1000000</v>
      </c>
      <c r="F40" s="8">
        <v>1000000</v>
      </c>
      <c r="G40" s="9" t="s">
        <v>105</v>
      </c>
      <c r="H40" s="9" t="s">
        <v>105</v>
      </c>
      <c r="I40" s="9" t="s">
        <v>105</v>
      </c>
      <c r="J40" s="9" t="s">
        <v>105</v>
      </c>
      <c r="K40" s="12" t="s">
        <v>105</v>
      </c>
    </row>
    <row r="41" spans="1:11" ht="15" customHeight="1">
      <c r="A41" s="26" t="s">
        <v>58</v>
      </c>
      <c r="B41" s="27" t="s">
        <v>105</v>
      </c>
      <c r="C41" s="27" t="s">
        <v>105</v>
      </c>
      <c r="D41" s="11" t="s">
        <v>31</v>
      </c>
      <c r="E41" s="8">
        <v>1000000</v>
      </c>
      <c r="F41" s="8">
        <v>1000000</v>
      </c>
      <c r="G41" s="9" t="s">
        <v>105</v>
      </c>
      <c r="H41" s="9" t="s">
        <v>105</v>
      </c>
      <c r="I41" s="9" t="s">
        <v>105</v>
      </c>
      <c r="J41" s="9" t="s">
        <v>105</v>
      </c>
      <c r="K41" s="12" t="s">
        <v>105</v>
      </c>
    </row>
    <row r="42" spans="1:11" ht="15" customHeight="1">
      <c r="A42" s="26" t="s">
        <v>53</v>
      </c>
      <c r="B42" s="27" t="s">
        <v>105</v>
      </c>
      <c r="C42" s="27" t="s">
        <v>105</v>
      </c>
      <c r="D42" s="11" t="s">
        <v>100</v>
      </c>
      <c r="E42" s="8">
        <v>1000000</v>
      </c>
      <c r="F42" s="8">
        <v>1000000</v>
      </c>
      <c r="G42" s="9" t="s">
        <v>105</v>
      </c>
      <c r="H42" s="9" t="s">
        <v>105</v>
      </c>
      <c r="I42" s="9" t="s">
        <v>105</v>
      </c>
      <c r="J42" s="9" t="s">
        <v>105</v>
      </c>
      <c r="K42" s="12" t="s">
        <v>105</v>
      </c>
    </row>
    <row r="43" spans="1:11" ht="15" customHeight="1">
      <c r="A43" s="26" t="s">
        <v>1</v>
      </c>
      <c r="B43" s="27" t="s">
        <v>105</v>
      </c>
      <c r="C43" s="27" t="s">
        <v>105</v>
      </c>
      <c r="D43" s="11" t="s">
        <v>83</v>
      </c>
      <c r="E43" s="8">
        <v>1000000</v>
      </c>
      <c r="F43" s="8">
        <v>1000000</v>
      </c>
      <c r="G43" s="9" t="s">
        <v>105</v>
      </c>
      <c r="H43" s="9" t="s">
        <v>105</v>
      </c>
      <c r="I43" s="9" t="s">
        <v>105</v>
      </c>
      <c r="J43" s="9" t="s">
        <v>105</v>
      </c>
      <c r="K43" s="12" t="s">
        <v>105</v>
      </c>
    </row>
    <row r="44" spans="1:11" ht="15" customHeight="1">
      <c r="A44" s="26" t="s">
        <v>52</v>
      </c>
      <c r="B44" s="27" t="s">
        <v>105</v>
      </c>
      <c r="C44" s="27" t="s">
        <v>105</v>
      </c>
      <c r="D44" s="11" t="s">
        <v>97</v>
      </c>
      <c r="E44" s="8">
        <v>1000000</v>
      </c>
      <c r="F44" s="8">
        <v>1000000</v>
      </c>
      <c r="G44" s="9" t="s">
        <v>105</v>
      </c>
      <c r="H44" s="9" t="s">
        <v>105</v>
      </c>
      <c r="I44" s="9" t="s">
        <v>105</v>
      </c>
      <c r="J44" s="9" t="s">
        <v>105</v>
      </c>
      <c r="K44" s="12" t="s">
        <v>105</v>
      </c>
    </row>
    <row r="45" spans="1:11" ht="15" customHeight="1">
      <c r="A45" s="26" t="s">
        <v>25</v>
      </c>
      <c r="B45" s="27" t="s">
        <v>105</v>
      </c>
      <c r="C45" s="27" t="s">
        <v>105</v>
      </c>
      <c r="D45" s="11" t="s">
        <v>57</v>
      </c>
      <c r="E45" s="8">
        <v>21637000</v>
      </c>
      <c r="F45" s="8">
        <v>21166600</v>
      </c>
      <c r="G45" s="9" t="s">
        <v>105</v>
      </c>
      <c r="H45" s="8">
        <v>470400</v>
      </c>
      <c r="I45" s="9" t="s">
        <v>105</v>
      </c>
      <c r="J45" s="9" t="s">
        <v>105</v>
      </c>
      <c r="K45" s="12" t="s">
        <v>105</v>
      </c>
    </row>
    <row r="46" spans="1:11" ht="15" customHeight="1">
      <c r="A46" s="26" t="s">
        <v>101</v>
      </c>
      <c r="B46" s="27" t="s">
        <v>105</v>
      </c>
      <c r="C46" s="27" t="s">
        <v>105</v>
      </c>
      <c r="D46" s="11" t="s">
        <v>88</v>
      </c>
      <c r="E46" s="8">
        <v>21637000</v>
      </c>
      <c r="F46" s="8">
        <v>21166600</v>
      </c>
      <c r="G46" s="9" t="s">
        <v>105</v>
      </c>
      <c r="H46" s="8">
        <v>470400</v>
      </c>
      <c r="I46" s="9" t="s">
        <v>105</v>
      </c>
      <c r="J46" s="9" t="s">
        <v>105</v>
      </c>
      <c r="K46" s="12" t="s">
        <v>105</v>
      </c>
    </row>
    <row r="47" spans="1:11" ht="15" customHeight="1">
      <c r="A47" s="28" t="s">
        <v>103</v>
      </c>
      <c r="B47" s="29" t="s">
        <v>105</v>
      </c>
      <c r="C47" s="29" t="s">
        <v>105</v>
      </c>
      <c r="D47" s="13" t="s">
        <v>60</v>
      </c>
      <c r="E47" s="14">
        <v>21637000</v>
      </c>
      <c r="F47" s="14">
        <v>21166600</v>
      </c>
      <c r="G47" s="15" t="s">
        <v>105</v>
      </c>
      <c r="H47" s="14">
        <v>470400</v>
      </c>
      <c r="I47" s="15" t="s">
        <v>105</v>
      </c>
      <c r="J47" s="15" t="s">
        <v>105</v>
      </c>
      <c r="K47" s="16" t="s">
        <v>105</v>
      </c>
    </row>
    <row r="49" ht="15">
      <c r="G49" s="1" t="s">
        <v>50</v>
      </c>
    </row>
  </sheetData>
  <mergeCells count="51">
    <mergeCell ref="A47:C47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H4:H7"/>
    <mergeCell ref="I4:I7"/>
    <mergeCell ref="J4:J7"/>
    <mergeCell ref="K4:K7"/>
    <mergeCell ref="A4:D4"/>
    <mergeCell ref="E4:E7"/>
    <mergeCell ref="F4:F7"/>
    <mergeCell ref="G4:G7"/>
    <mergeCell ref="A5:C7"/>
    <mergeCell ref="D5:D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2016-07-20T03:19:18Z</dcterms:modified>
  <cp:category/>
  <cp:version/>
  <cp:contentType/>
  <cp:contentStatus/>
</cp:coreProperties>
</file>